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11715" tabRatio="850" activeTab="0"/>
  </bookViews>
  <sheets>
    <sheet name="Tabell 1" sheetId="1" r:id="rId1"/>
    <sheet name="Tabell 2" sheetId="2" r:id="rId2"/>
    <sheet name="Tabell 3" sheetId="3" r:id="rId3"/>
    <sheet name="Tabell 4" sheetId="4" r:id="rId4"/>
    <sheet name="Tabell 5" sheetId="5" r:id="rId5"/>
    <sheet name="Bilaga1" sheetId="6" r:id="rId6"/>
  </sheets>
  <definedNames>
    <definedName name="_xlfn.AGGREGATE" hidden="1">#NAME?</definedName>
    <definedName name="_xlfn.PERCENTILE.EXC" hidden="1">#NAME?</definedName>
    <definedName name="_xlfn.RANK.AVG" hidden="1">#NAME?</definedName>
    <definedName name="_xlfn.RANK.EQ" hidden="1">#NAME?</definedName>
    <definedName name="avrunda">#REF!</definedName>
    <definedName name="_xlnm.Print_Area" localSheetId="5">'Bilaga1'!$A$1:$N$38</definedName>
    <definedName name="_xlnm.Print_Titles" localSheetId="0">'Tabell 1'!$1:$8</definedName>
    <definedName name="_xlnm.Print_Titles" localSheetId="1">'Tabell 2'!$1:$8</definedName>
    <definedName name="_xlnm.Print_Titles" localSheetId="2">'Tabell 3'!$1:$9</definedName>
    <definedName name="_xlnm.Print_Titles" localSheetId="3">'Tabell 4'!$1:$9</definedName>
    <definedName name="_xlnm.Print_Titles" localSheetId="4">'Tabell 5'!$1:$8</definedName>
  </definedNames>
  <calcPr fullCalcOnLoad="1"/>
</workbook>
</file>

<file path=xl/comments6.xml><?xml version="1.0" encoding="utf-8"?>
<comments xmlns="http://schemas.openxmlformats.org/spreadsheetml/2006/main">
  <authors>
    <author>Johansson Ingela NR/OEM-?</author>
  </authors>
  <commentList>
    <comment ref="B33" authorId="0">
      <text>
        <r>
          <rPr>
            <b/>
            <sz val="9"/>
            <rFont val="Tahoma"/>
            <family val="2"/>
          </rPr>
          <t>Johansson Ingela NR/OEM-Ö:</t>
        </r>
        <r>
          <rPr>
            <sz val="9"/>
            <rFont val="Tahoma"/>
            <family val="2"/>
          </rPr>
          <t xml:space="preserve">
Bruttokostnad minus kostnad för råd och stöd</t>
        </r>
      </text>
    </comment>
  </commentList>
</comments>
</file>

<file path=xl/sharedStrings.xml><?xml version="1.0" encoding="utf-8"?>
<sst xmlns="http://schemas.openxmlformats.org/spreadsheetml/2006/main" count="2524" uniqueCount="518">
  <si>
    <t>(F=(B+E)/</t>
  </si>
  <si>
    <t>Malung-Sälen</t>
  </si>
  <si>
    <t>kostnader efter</t>
  </si>
  <si>
    <t>omfördelning,</t>
  </si>
  <si>
    <t>Entre-</t>
  </si>
  <si>
    <t>prenader</t>
  </si>
  <si>
    <t>och köp</t>
  </si>
  <si>
    <t>av verk-</t>
  </si>
  <si>
    <t>köp och</t>
  </si>
  <si>
    <t>Internt</t>
  </si>
  <si>
    <t>kost-</t>
  </si>
  <si>
    <t>kommun-</t>
  </si>
  <si>
    <t>SCB-</t>
  </si>
  <si>
    <t>Ersätt-</t>
  </si>
  <si>
    <t>ning från</t>
  </si>
  <si>
    <t>Försäk-</t>
  </si>
  <si>
    <t>rings-</t>
  </si>
  <si>
    <t>kassan</t>
  </si>
  <si>
    <t>ning till</t>
  </si>
  <si>
    <t>Försälj-</t>
  </si>
  <si>
    <t>ning av</t>
  </si>
  <si>
    <t>het till</t>
  </si>
  <si>
    <t>andra</t>
  </si>
  <si>
    <t>kom-</t>
  </si>
  <si>
    <t>muner</t>
  </si>
  <si>
    <t>nader;</t>
  </si>
  <si>
    <t>Kostnad, kr (Bil. 1):</t>
  </si>
  <si>
    <t>Län</t>
  </si>
  <si>
    <t>Kommun</t>
  </si>
  <si>
    <t>kronor</t>
  </si>
  <si>
    <t>Personal-</t>
  </si>
  <si>
    <t>kostnads-</t>
  </si>
  <si>
    <t>Hela riket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</si>
  <si>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</si>
  <si>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</si>
  <si>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</si>
  <si>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</si>
  <si>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</si>
  <si>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</si>
  <si>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</si>
  <si>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</si>
  <si>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</si>
  <si>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</si>
  <si>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</si>
  <si>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</si>
  <si>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</si>
  <si>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</si>
  <si>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</si>
  <si>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</si>
  <si>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</si>
  <si>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</si>
  <si>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</si>
  <si>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</si>
  <si>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</si>
  <si>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</si>
  <si>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</si>
  <si>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</si>
  <si>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</si>
  <si>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Boende</t>
  </si>
  <si>
    <t>Daglig</t>
  </si>
  <si>
    <t>assistans</t>
  </si>
  <si>
    <t>service</t>
  </si>
  <si>
    <t>verksam-</t>
  </si>
  <si>
    <t>kostnad</t>
  </si>
  <si>
    <t>Barn i</t>
  </si>
  <si>
    <t>Lönekost-</t>
  </si>
  <si>
    <t>nader inkl</t>
  </si>
  <si>
    <t>kostnader</t>
  </si>
  <si>
    <t>PO-påslag</t>
  </si>
  <si>
    <t>Summa</t>
  </si>
  <si>
    <t>personal-</t>
  </si>
  <si>
    <t>Tillkommer</t>
  </si>
  <si>
    <t xml:space="preserve">kostnader </t>
  </si>
  <si>
    <t>från Fk, för-</t>
  </si>
  <si>
    <t>andra kom-</t>
  </si>
  <si>
    <t>säljning till</t>
  </si>
  <si>
    <t>Varav</t>
  </si>
  <si>
    <t>Över-</t>
  </si>
  <si>
    <t>skjutande</t>
  </si>
  <si>
    <t>ersatta</t>
  </si>
  <si>
    <t>till 70%</t>
  </si>
  <si>
    <t>index</t>
  </si>
  <si>
    <t>(A)</t>
  </si>
  <si>
    <t>(B)</t>
  </si>
  <si>
    <t>Kostnad</t>
  </si>
  <si>
    <t>Antal</t>
  </si>
  <si>
    <t>Andel av</t>
  </si>
  <si>
    <t>per insats</t>
  </si>
  <si>
    <t>riktvärdet</t>
  </si>
  <si>
    <t>för gruppen</t>
  </si>
  <si>
    <t>i procent</t>
  </si>
  <si>
    <t>tkr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</si>
  <si>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</si>
  <si>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</si>
  <si>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</si>
  <si>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</si>
  <si>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</si>
  <si>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</si>
  <si>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</si>
  <si>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</si>
  <si>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</si>
  <si>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</si>
  <si>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</si>
  <si>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av ersättning</t>
  </si>
  <si>
    <t>Standard-</t>
  </si>
  <si>
    <t>av verksamh,</t>
  </si>
  <si>
    <t>övriga interna</t>
  </si>
  <si>
    <t>kostnader, in-</t>
  </si>
  <si>
    <t>ternt fördelade</t>
  </si>
  <si>
    <t>muner, in-</t>
  </si>
  <si>
    <t>terna intäkter</t>
  </si>
  <si>
    <t>Håbo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</si>
  <si>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</si>
  <si>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</si>
  <si>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</si>
  <si>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</si>
  <si>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</si>
  <si>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</si>
  <si>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</si>
  <si>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</si>
  <si>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</si>
  <si>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</si>
  <si>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</si>
  <si>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</si>
  <si>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</si>
  <si>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</si>
  <si>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</si>
  <si>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</si>
  <si>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</si>
  <si>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</si>
  <si>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</si>
  <si>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</si>
  <si>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</si>
  <si>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</si>
  <si>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</si>
  <si>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</si>
  <si>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</si>
  <si>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</si>
  <si>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</si>
  <si>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</si>
  <si>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</si>
  <si>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</si>
  <si>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</si>
  <si>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</si>
  <si>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</si>
  <si>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</si>
  <si>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</si>
  <si>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</si>
  <si>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</si>
  <si>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</si>
  <si>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</si>
  <si>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</si>
  <si>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</si>
  <si>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</si>
  <si>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</si>
  <si>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</si>
  <si>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</si>
  <si>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</si>
  <si>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</si>
  <si>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</si>
  <si>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</si>
  <si>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</si>
  <si>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</si>
  <si>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</si>
  <si>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</si>
  <si>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</si>
  <si>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</si>
  <si>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</si>
  <si>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</si>
  <si>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</si>
  <si>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</si>
  <si>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</si>
  <si>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</si>
  <si>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</si>
  <si>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</si>
  <si>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</si>
  <si>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</si>
  <si>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</si>
  <si>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</si>
  <si>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</si>
  <si>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</si>
  <si>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</si>
  <si>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</si>
  <si>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</si>
  <si>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</si>
  <si>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</si>
  <si>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</si>
  <si>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</si>
  <si>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</si>
  <si>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</si>
  <si>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</si>
  <si>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</si>
  <si>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</si>
  <si>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</si>
  <si>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</si>
  <si>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</si>
  <si>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</si>
  <si>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</si>
  <si>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</si>
  <si>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</si>
  <si>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</si>
  <si>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</si>
  <si>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</si>
  <si>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</si>
  <si>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</si>
  <si>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</si>
  <si>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</si>
  <si>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</si>
  <si>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</si>
  <si>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</si>
  <si>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</si>
  <si>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</si>
  <si>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</si>
  <si>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</si>
  <si>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</si>
  <si>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</si>
  <si>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</si>
  <si>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</si>
  <si>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</si>
  <si>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</si>
  <si>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</si>
  <si>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</si>
  <si>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</si>
  <si>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</si>
  <si>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</si>
  <si>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</si>
  <si>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</si>
  <si>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</si>
  <si>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</si>
  <si>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</si>
  <si>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</si>
  <si>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</si>
  <si>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</si>
  <si>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</si>
  <si>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</si>
  <si>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</si>
  <si>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</si>
  <si>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</si>
  <si>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</si>
  <si>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</si>
  <si>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</si>
  <si>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</si>
  <si>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</si>
  <si>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</si>
  <si>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</si>
  <si>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</si>
  <si>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</si>
  <si>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</si>
  <si>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</si>
  <si>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</si>
  <si>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</si>
  <si>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</si>
  <si>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</si>
  <si>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</si>
  <si>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</si>
  <si>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</si>
  <si>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</si>
  <si>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</si>
  <si>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</si>
  <si>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</si>
  <si>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</si>
  <si>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</si>
  <si>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</si>
  <si>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</si>
  <si>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</si>
  <si>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</si>
  <si>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</si>
  <si>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</si>
  <si>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</si>
  <si>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</si>
  <si>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</si>
  <si>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</si>
  <si>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</si>
  <si>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</si>
  <si>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</si>
  <si>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</si>
  <si>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</si>
  <si>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</si>
  <si>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</si>
  <si>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</si>
  <si>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</si>
  <si>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</si>
  <si>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</si>
  <si>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Heby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</si>
  <si>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</si>
  <si>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</si>
  <si>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</si>
  <si>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</si>
  <si>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</si>
  <si>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</si>
  <si>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</si>
  <si>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</si>
  <si>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</si>
  <si>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</si>
  <si>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</si>
  <si>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</si>
  <si>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</si>
  <si>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</si>
  <si>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</si>
  <si>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</si>
  <si>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</si>
  <si>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</si>
  <si>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</si>
  <si>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</si>
  <si>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</si>
  <si>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</si>
  <si>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</si>
  <si>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</si>
  <si>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</si>
  <si>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</si>
  <si>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</si>
  <si>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</si>
  <si>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</si>
  <si>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</si>
  <si>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</si>
  <si>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</si>
  <si>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</si>
  <si>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</si>
  <si>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</si>
  <si>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</si>
  <si>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</si>
  <si>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</si>
  <si>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</si>
  <si>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</si>
  <si>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</si>
  <si>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</si>
  <si>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</si>
  <si>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</si>
  <si>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</si>
  <si>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</si>
  <si>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</si>
  <si>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</si>
  <si>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</si>
  <si>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</si>
  <si>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</si>
  <si>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</si>
  <si>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</si>
  <si>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</si>
  <si>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</si>
  <si>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</si>
  <si>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</si>
  <si>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</si>
  <si>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</si>
  <si>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</si>
  <si>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</si>
  <si>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</si>
  <si>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</si>
  <si>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</si>
  <si>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</si>
  <si>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</si>
  <si>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</si>
  <si>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</si>
  <si>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</si>
  <si>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Knivsta</t>
  </si>
  <si>
    <t xml:space="preserve">Interna </t>
  </si>
  <si>
    <t>Nettokostnader</t>
  </si>
  <si>
    <t>Interna</t>
  </si>
  <si>
    <t>Externa</t>
  </si>
  <si>
    <t>intäkter</t>
  </si>
  <si>
    <t>löner</t>
  </si>
  <si>
    <t>övriga</t>
  </si>
  <si>
    <t>nyckel</t>
  </si>
  <si>
    <t>samhet</t>
  </si>
  <si>
    <t>nader</t>
  </si>
  <si>
    <t>interna</t>
  </si>
  <si>
    <t>fördelade</t>
  </si>
  <si>
    <t>bidrag(+)/</t>
  </si>
  <si>
    <t>Utjämnings-</t>
  </si>
  <si>
    <t>Tkr</t>
  </si>
  <si>
    <t>Typ av insats</t>
  </si>
  <si>
    <t>Belopp,</t>
  </si>
  <si>
    <t>(PK-IX)</t>
  </si>
  <si>
    <t>Summa netto-</t>
  </si>
  <si>
    <t>LSS-insatser,</t>
  </si>
  <si>
    <t>beräknad per-</t>
  </si>
  <si>
    <t>sonalkostnad</t>
  </si>
  <si>
    <t>för köpt verk-</t>
  </si>
  <si>
    <t>samhet avs</t>
  </si>
  <si>
    <t>personlig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</si>
  <si>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</si>
  <si>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</si>
  <si>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</si>
  <si>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</si>
  <si>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</si>
  <si>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</si>
  <si>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</si>
  <si>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</si>
  <si>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</si>
  <si>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</si>
  <si>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</si>
  <si>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</si>
  <si>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</si>
  <si>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</si>
  <si>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</si>
  <si>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</si>
  <si>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</si>
  <si>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</si>
  <si>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</si>
  <si>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</si>
  <si>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</si>
  <si>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r>
      <t>Nettokostnad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</t>
    </r>
  </si>
  <si>
    <t>Bruttointäkter</t>
  </si>
  <si>
    <t>(Tabell 2)</t>
  </si>
  <si>
    <t>(Tabell 3)</t>
  </si>
  <si>
    <t>B. Nettokostnader för LSS (exkl. råd och stöd) och LASS, tkr, hela riket</t>
  </si>
  <si>
    <t>Personlig assistans</t>
  </si>
  <si>
    <t>hem</t>
  </si>
  <si>
    <t>särskild</t>
  </si>
  <si>
    <t>standard-</t>
  </si>
  <si>
    <t>Grund-</t>
  </si>
  <si>
    <t>läggande</t>
  </si>
  <si>
    <t>Bruttokostnader</t>
  </si>
  <si>
    <t>(=85%)</t>
  </si>
  <si>
    <r>
      <t>Avgår</t>
    </r>
    <r>
      <rPr>
        <sz val="10"/>
        <rFont val="Arial"/>
        <family val="0"/>
      </rPr>
      <t xml:space="preserve"> 85 %</t>
    </r>
  </si>
  <si>
    <t>85 % av köp</t>
  </si>
  <si>
    <t>(C)</t>
  </si>
  <si>
    <t>(D=A-C)</t>
  </si>
  <si>
    <t>(E=0,7*D)</t>
  </si>
  <si>
    <t>B)</t>
  </si>
  <si>
    <t>Folk-</t>
  </si>
  <si>
    <t>mängd</t>
  </si>
  <si>
    <t>familje-</t>
  </si>
  <si>
    <t>Barn i bo-</t>
  </si>
  <si>
    <t>stad med</t>
  </si>
  <si>
    <t>Vuxna i bo-</t>
  </si>
  <si>
    <r>
      <t xml:space="preserve">- enligt LSS </t>
    </r>
    <r>
      <rPr>
        <i/>
        <sz val="10"/>
        <rFont val="Arial"/>
        <family val="2"/>
      </rPr>
      <t>(riktvärde)</t>
    </r>
  </si>
  <si>
    <t>vice</t>
  </si>
  <si>
    <t>insatser/</t>
  </si>
  <si>
    <t>Person-</t>
  </si>
  <si>
    <t>lig assi-</t>
  </si>
  <si>
    <r>
      <t>stans</t>
    </r>
    <r>
      <rPr>
        <vertAlign val="superscript"/>
        <sz val="10"/>
        <rFont val="Arial"/>
        <family val="2"/>
      </rPr>
      <t>2</t>
    </r>
  </si>
  <si>
    <t>Led-</t>
  </si>
  <si>
    <t>sagar-</t>
  </si>
  <si>
    <t>Kon-</t>
  </si>
  <si>
    <t>takt-</t>
  </si>
  <si>
    <t>per-</t>
  </si>
  <si>
    <t>son</t>
  </si>
  <si>
    <t>Av-</t>
  </si>
  <si>
    <t>lösar-</t>
  </si>
  <si>
    <t>ser-</t>
  </si>
  <si>
    <t>Kort-</t>
  </si>
  <si>
    <t>tids-</t>
  </si>
  <si>
    <t>vis-</t>
  </si>
  <si>
    <t>telse</t>
  </si>
  <si>
    <t>till-</t>
  </si>
  <si>
    <t>syn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</si>
  <si>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0"/>
        <rFont val="Arial"/>
        <family val="0"/>
      </rPr>
      <t>)</t>
    </r>
  </si>
  <si>
    <t>(Källa: Fk)</t>
  </si>
  <si>
    <t>oktober</t>
  </si>
  <si>
    <t>PK-IX</t>
  </si>
  <si>
    <t>Därav</t>
  </si>
  <si>
    <t>till boende i</t>
  </si>
  <si>
    <t>bostad med</t>
  </si>
  <si>
    <t>särskild ser-</t>
  </si>
  <si>
    <t>vice, vuxna</t>
  </si>
  <si>
    <t>het, per-</t>
  </si>
  <si>
    <t>sonkrets</t>
  </si>
  <si>
    <t>1 och 2</t>
  </si>
  <si>
    <r>
      <t>Antal</t>
    </r>
    <r>
      <rPr>
        <vertAlign val="superscript"/>
        <sz val="10"/>
        <rFont val="Arial"/>
        <family val="2"/>
      </rPr>
      <t>1</t>
    </r>
  </si>
  <si>
    <t>Förändring</t>
  </si>
  <si>
    <t>Standardkostnad</t>
  </si>
  <si>
    <t>Tabell 4   Detaljerat underlag för beräkning av personalkostnadsindex baserad på</t>
  </si>
  <si>
    <t>inklusive</t>
  </si>
  <si>
    <t>efter korrigering och</t>
  </si>
  <si>
    <t>Kronor</t>
  </si>
  <si>
    <t>per inv</t>
  </si>
  <si>
    <t>-avgift(-)</t>
  </si>
  <si>
    <t xml:space="preserve">2) Källa: Socialstyrelsen respektive Försäkringskassan.     </t>
  </si>
  <si>
    <t>beslut,</t>
  </si>
  <si>
    <t>Kostnaderna fördelas på olika typer av insatser med hjälp av andelstal angivna i LSS-utjämningsförordningen</t>
  </si>
  <si>
    <t>(SFS 2008:776). Andelstalen är baserade på SKL:s handikappnycklar.</t>
  </si>
  <si>
    <t>ning av PK-</t>
  </si>
  <si>
    <t>IX baserad</t>
  </si>
  <si>
    <t>på RS</t>
  </si>
  <si>
    <t>års beräknade nivå</t>
  </si>
  <si>
    <t>Är beräk-</t>
  </si>
  <si>
    <t>Ersättn till</t>
  </si>
  <si>
    <t>Försäkrings-</t>
  </si>
  <si>
    <t>beslut om</t>
  </si>
  <si>
    <r>
      <t>- enligt LASS/SFB</t>
    </r>
    <r>
      <rPr>
        <vertAlign val="superscript"/>
        <sz val="10"/>
        <rFont val="Arial"/>
        <family val="2"/>
      </rPr>
      <t>3</t>
    </r>
  </si>
  <si>
    <t>3) Lag om assistansersättning (LASS) är från och med 2011 inordnad i Socialförsäkringsbalken (SFB, 51 kap.).</t>
  </si>
  <si>
    <t>(Källa: RS)</t>
  </si>
  <si>
    <t>2017</t>
  </si>
  <si>
    <t>38,46 %</t>
  </si>
  <si>
    <t>rev utfall</t>
  </si>
  <si>
    <t>2018</t>
  </si>
  <si>
    <t>2018, kronor</t>
  </si>
  <si>
    <t>rev utfall,</t>
  </si>
  <si>
    <t>den 31</t>
  </si>
  <si>
    <t>dec</t>
  </si>
  <si>
    <t>2017, tkr</t>
  </si>
  <si>
    <t>2017?</t>
  </si>
  <si>
    <t>Tabell 1   Utjämning av LSS-kostnader mellan kommuner utjämningsåret 2019, prel prel utfall april</t>
  </si>
  <si>
    <t>omräkning till 2019</t>
  </si>
  <si>
    <t>2019,</t>
  </si>
  <si>
    <t>bidrag 2019,</t>
  </si>
  <si>
    <t>avgift 2019,</t>
  </si>
  <si>
    <t>Tabell 2   Underlag för och beräkning av grundläggande standardkostnad år 2017</t>
  </si>
  <si>
    <r>
      <t>Antal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personer med beslut om insats enligt LSS (exkl. råd och stöd) efter typ av insats den 1 oktober 2017</t>
    </r>
  </si>
  <si>
    <t>okt. 2017</t>
  </si>
  <si>
    <t>Tabell 3   Beräkning av personalkostnadsindex baserad på RS 2017, belopp i 1000-tal kronor</t>
  </si>
  <si>
    <t xml:space="preserve">                RS 2017, belopp i 1000-tal kronor</t>
  </si>
  <si>
    <t xml:space="preserve">Tabell 5   LSS-utjämning 2018–2019, förändring av bidrag/avgift </t>
  </si>
  <si>
    <t>2019, kronor</t>
  </si>
  <si>
    <t>prel prel utfall,</t>
  </si>
  <si>
    <t>2018–2019,</t>
  </si>
  <si>
    <t>prel prel utfall  -</t>
  </si>
  <si>
    <t>A. Riksgenomsnittliga kostnader för LSS-insatser 2017</t>
  </si>
  <si>
    <t>Uppgifterna om 2017 års LSS-kostnader har hämtats från kommunernas räkenskapssammandrag (RS).</t>
  </si>
  <si>
    <r>
      <t xml:space="preserve">1) Bruttokostnad för LSS </t>
    </r>
    <r>
      <rPr>
        <i/>
        <sz val="9"/>
        <rFont val="Arial"/>
        <family val="2"/>
      </rPr>
      <t>minus</t>
    </r>
    <r>
      <rPr>
        <sz val="9"/>
        <rFont val="Arial"/>
        <family val="2"/>
      </rPr>
      <t xml:space="preserve"> bruttointäkter. Källa: SCB, RS 2017.   </t>
    </r>
  </si>
  <si>
    <r>
      <t>år 2017</t>
    </r>
    <r>
      <rPr>
        <vertAlign val="superscript"/>
        <sz val="10"/>
        <rFont val="Arial"/>
        <family val="2"/>
      </rPr>
      <t>1</t>
    </r>
  </si>
  <si>
    <t>2019</t>
  </si>
  <si>
    <t>år 2019</t>
  </si>
  <si>
    <r>
      <t>Omräkningsfaktor (</t>
    </r>
    <r>
      <rPr>
        <sz val="10"/>
        <color indexed="10"/>
        <rFont val="Arial"/>
        <family val="2"/>
      </rPr>
      <t>KPI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</si>
  <si>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t>Ja</t>
  </si>
  <si>
    <t xml:space="preserve">  </t>
  </si>
  <si>
    <t>x</t>
  </si>
  <si>
    <t>år 2017</t>
  </si>
</sst>
</file>

<file path=xl/styles.xml><?xml version="1.0" encoding="utf-8"?>
<styleSheet xmlns="http://schemas.openxmlformats.org/spreadsheetml/2006/main">
  <numFmts count="6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"/>
    <numFmt numFmtId="166" formatCode="#,##0.00_ ;\-#,##0.00\ "/>
    <numFmt numFmtId="167" formatCode="0.0000"/>
    <numFmt numFmtId="168" formatCode="0.00000"/>
    <numFmt numFmtId="169" formatCode="0.000000"/>
    <numFmt numFmtId="170" formatCode="0.0"/>
    <numFmt numFmtId="171" formatCode="00"/>
    <numFmt numFmtId="172" formatCode="000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%"/>
    <numFmt numFmtId="179" formatCode="_-* #,##0.0\ _k_r_-;\-* #,##0.0\ _k_r_-;_-* &quot;-&quot;??\ _k_r_-;_-@_-"/>
    <numFmt numFmtId="180" formatCode="_-* #,##0\ _k_r_-;\-* #,##0\ _k_r_-;_-* &quot;-&quot;??\ _k_r_-;_-@_-"/>
    <numFmt numFmtId="181" formatCode="_-* #,##0.000\ _k_r_-;\-* #,##0.000\ _k_r_-;_-* &quot;-&quot;??\ _k_r_-;_-@_-"/>
    <numFmt numFmtId="182" formatCode="_-* #,##0.0000\ _k_r_-;\-* #,##0.0000\ _k_r_-;_-* &quot;-&quot;??\ _k_r_-;_-@_-"/>
    <numFmt numFmtId="183" formatCode="#,##0.00000000"/>
    <numFmt numFmtId="184" formatCode="#,##0.000000000"/>
    <numFmt numFmtId="185" formatCode="#,##0.0000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#,##0.00000000000"/>
    <numFmt numFmtId="197" formatCode="#,##0.000000000000"/>
    <numFmt numFmtId="198" formatCode="#,##0.0000000000000"/>
    <numFmt numFmtId="199" formatCode="&quot;Ja&quot;;&quot;Ja&quot;;&quot;Nej&quot;"/>
    <numFmt numFmtId="200" formatCode="&quot;Sant&quot;;&quot;Sant&quot;;&quot;Falskt&quot;"/>
    <numFmt numFmtId="201" formatCode="&quot;På&quot;;&quot;På&quot;;&quot;Av&quot;"/>
    <numFmt numFmtId="202" formatCode="[$€-2]\ #,##0.00_);[Red]\([$€-2]\ #,##0.00\)"/>
    <numFmt numFmtId="203" formatCode="#,##0\ _k_r"/>
    <numFmt numFmtId="204" formatCode="[$-41D]&quot;den &quot;d\ mmmm\ yyyy"/>
    <numFmt numFmtId="205" formatCode="_(* #,##0_);_(* \(#,##0\);_(* &quot;-&quot;_);_(@_)"/>
    <numFmt numFmtId="206" formatCode="_(&quot;$&quot;* #,##0_);_(&quot;$&quot;* \(#,##0\);_(&quot;$&quot;* &quot;-&quot;_);_(@_)"/>
    <numFmt numFmtId="207" formatCode="#\ ###\ ##0"/>
    <numFmt numFmtId="208" formatCode="#\ ###\ ###\ ###\ ##0"/>
    <numFmt numFmtId="209" formatCode="###\ ##0"/>
    <numFmt numFmtId="210" formatCode="#\ ##0.0\ "/>
    <numFmt numFmtId="211" formatCode="#0.00"/>
    <numFmt numFmtId="212" formatCode="#0"/>
    <numFmt numFmtId="213" formatCode="###\ ###\ ###\ ###\ ##0"/>
    <numFmt numFmtId="214" formatCode="yyyy/mm/dd\ hh:mm;@"/>
    <numFmt numFmtId="215" formatCode="#,##0_ ;[Red]\-#,##0\ 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8"/>
      <name val="Helvetica-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7" fillId="0" borderId="0">
      <alignment/>
      <protection/>
    </xf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205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206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ont="1" applyAlignment="1" quotePrefix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0" fillId="0" borderId="12" xfId="0" applyNumberFormat="1" applyFont="1" applyBorder="1" applyAlignment="1" quotePrefix="1">
      <alignment horizontal="right"/>
    </xf>
    <xf numFmtId="3" fontId="0" fillId="0" borderId="12" xfId="0" applyNumberFormat="1" applyBorder="1" applyAlignment="1">
      <alignment/>
    </xf>
    <xf numFmtId="0" fontId="1" fillId="0" borderId="13" xfId="0" applyFont="1" applyFill="1" applyBorder="1" applyAlignment="1">
      <alignment/>
    </xf>
    <xf numFmtId="3" fontId="0" fillId="0" borderId="12" xfId="0" applyNumberFormat="1" applyFont="1" applyBorder="1" applyAlignment="1" quotePrefix="1">
      <alignment/>
    </xf>
    <xf numFmtId="164" fontId="0" fillId="0" borderId="12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0" xfId="0" applyNumberFormat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right"/>
    </xf>
    <xf numFmtId="0" fontId="0" fillId="0" borderId="10" xfId="0" applyFont="1" applyBorder="1" applyAlignment="1" quotePrefix="1">
      <alignment horizontal="right"/>
    </xf>
    <xf numFmtId="0" fontId="0" fillId="0" borderId="13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Font="1" applyAlignment="1" quotePrefix="1">
      <alignment horizontal="right"/>
    </xf>
    <xf numFmtId="173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3" fontId="0" fillId="0" borderId="0" xfId="0" applyNumberFormat="1" applyFill="1" applyAlignment="1">
      <alignment/>
    </xf>
    <xf numFmtId="17" fontId="3" fillId="0" borderId="10" xfId="0" applyNumberFormat="1" applyFont="1" applyBorder="1" applyAlignment="1" quotePrefix="1">
      <alignment horizontal="right"/>
    </xf>
    <xf numFmtId="17" fontId="3" fillId="0" borderId="0" xfId="0" applyNumberFormat="1" applyFont="1" applyBorder="1" applyAlignment="1" quotePrefix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quotePrefix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0" fillId="0" borderId="13" xfId="0" applyFill="1" applyBorder="1" applyAlignment="1">
      <alignment horizontal="right"/>
    </xf>
    <xf numFmtId="17" fontId="3" fillId="0" borderId="1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quotePrefix="1">
      <alignment/>
    </xf>
    <xf numFmtId="3" fontId="0" fillId="0" borderId="12" xfId="0" applyNumberFormat="1" applyFill="1" applyBorder="1" applyAlignment="1">
      <alignment/>
    </xf>
    <xf numFmtId="17" fontId="0" fillId="0" borderId="0" xfId="0" applyNumberFormat="1" applyFont="1" applyFill="1" applyAlignment="1">
      <alignment horizontal="right"/>
    </xf>
    <xf numFmtId="0" fontId="0" fillId="33" borderId="0" xfId="0" applyFont="1" applyFill="1" applyAlignment="1" quotePrefix="1">
      <alignment horizontal="right"/>
    </xf>
    <xf numFmtId="17" fontId="3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 quotePrefix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56" fillId="0" borderId="0" xfId="54" applyFont="1" applyFill="1" applyBorder="1">
      <alignment/>
      <protection/>
    </xf>
    <xf numFmtId="3" fontId="0" fillId="33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15" xfId="0" applyNumberFormat="1" applyFont="1" applyBorder="1" applyAlignment="1">
      <alignment horizontal="center"/>
    </xf>
  </cellXfs>
  <cellStyles count="9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ljde hyperlänken" xfId="44"/>
    <cellStyle name="Förklarande text" xfId="45"/>
    <cellStyle name="Hyperlink" xfId="46"/>
    <cellStyle name="Hyperlänk 2" xfId="47"/>
    <cellStyle name="Indata" xfId="48"/>
    <cellStyle name="Kontrollcell" xfId="49"/>
    <cellStyle name="Länkad cell" xfId="50"/>
    <cellStyle name="Neutral" xfId="51"/>
    <cellStyle name="Normal 2" xfId="52"/>
    <cellStyle name="Normal 2 2" xfId="53"/>
    <cellStyle name="Normal 3" xfId="54"/>
    <cellStyle name="Normal 4" xfId="55"/>
    <cellStyle name="Normal 4 2" xfId="56"/>
    <cellStyle name="Normal 4 2 2" xfId="57"/>
    <cellStyle name="Normal 4 2 3" xfId="58"/>
    <cellStyle name="Normal 4 3" xfId="59"/>
    <cellStyle name="Normal 5" xfId="60"/>
    <cellStyle name="Normal 5 2" xfId="61"/>
    <cellStyle name="Normal 5 3" xfId="62"/>
    <cellStyle name="Normal 5 3 2" xfId="63"/>
    <cellStyle name="Normal 6" xfId="64"/>
    <cellStyle name="Normal 7" xfId="65"/>
    <cellStyle name="Percent" xfId="66"/>
    <cellStyle name="Procent 2" xfId="67"/>
    <cellStyle name="Procent 2 2" xfId="68"/>
    <cellStyle name="Procent 2 2 2" xfId="69"/>
    <cellStyle name="Procent 2 2 3" xfId="70"/>
    <cellStyle name="Procent 3" xfId="71"/>
    <cellStyle name="Procent 4" xfId="72"/>
    <cellStyle name="Rubrik" xfId="73"/>
    <cellStyle name="Rubrik 1" xfId="74"/>
    <cellStyle name="Rubrik 2" xfId="75"/>
    <cellStyle name="Rubrik 3" xfId="76"/>
    <cellStyle name="Rubrik 4" xfId="77"/>
    <cellStyle name="Summa" xfId="78"/>
    <cellStyle name="Comma" xfId="79"/>
    <cellStyle name="Tusental (0)_1999 (2)" xfId="80"/>
    <cellStyle name="Comma [0]" xfId="81"/>
    <cellStyle name="Tusental 10" xfId="82"/>
    <cellStyle name="Tusental 2" xfId="83"/>
    <cellStyle name="Tusental 2 2" xfId="84"/>
    <cellStyle name="Tusental 2 2 2" xfId="85"/>
    <cellStyle name="Tusental 2 3" xfId="86"/>
    <cellStyle name="Tusental 3" xfId="87"/>
    <cellStyle name="Tusental 4" xfId="88"/>
    <cellStyle name="Tusental 5" xfId="89"/>
    <cellStyle name="Tusental 6" xfId="90"/>
    <cellStyle name="Tusental 6 2" xfId="91"/>
    <cellStyle name="Tusental 6 3" xfId="92"/>
    <cellStyle name="Tusental 6 3 2" xfId="93"/>
    <cellStyle name="Tusental 7" xfId="94"/>
    <cellStyle name="Tusental 7 2" xfId="95"/>
    <cellStyle name="Tusental 8" xfId="96"/>
    <cellStyle name="Tusental 8 2" xfId="97"/>
    <cellStyle name="Tusental 9" xfId="98"/>
    <cellStyle name="Utdata" xfId="99"/>
    <cellStyle name="Currency" xfId="100"/>
    <cellStyle name="Valuta (0)_1999 (2)" xfId="101"/>
    <cellStyle name="Currency [0]" xfId="102"/>
    <cellStyle name="Varnings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4"/>
  <sheetViews>
    <sheetView tabSelected="1" workbookViewId="0" topLeftCell="A1">
      <pane xSplit="1" ySplit="8" topLeftCell="B2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0" defaultRowHeight="12.75" zeroHeight="1"/>
  <cols>
    <col min="1" max="1" width="15.7109375" style="41" customWidth="1"/>
    <col min="2" max="2" width="10.8515625" style="113" customWidth="1"/>
    <col min="3" max="3" width="10.7109375" style="80" customWidth="1"/>
    <col min="4" max="4" width="10.7109375" style="41" customWidth="1"/>
    <col min="5" max="5" width="10.421875" style="113" customWidth="1"/>
    <col min="6" max="6" width="19.7109375" style="41" customWidth="1"/>
    <col min="7" max="7" width="13.7109375" style="41" bestFit="1" customWidth="1"/>
    <col min="8" max="8" width="1.421875" style="41" customWidth="1"/>
    <col min="9" max="9" width="6.7109375" style="41" customWidth="1"/>
    <col min="10" max="10" width="11.7109375" style="80" customWidth="1"/>
    <col min="11" max="12" width="13.7109375" style="41" customWidth="1"/>
    <col min="13" max="13" width="9.140625" style="41" customWidth="1"/>
    <col min="14" max="16384" width="0" style="41" hidden="1" customWidth="1"/>
  </cols>
  <sheetData>
    <row r="1" spans="1:10" s="4" customFormat="1" ht="16.5" thickBot="1">
      <c r="A1" s="2" t="s">
        <v>492</v>
      </c>
      <c r="B1" s="45"/>
      <c r="C1" s="55"/>
      <c r="E1" s="45"/>
      <c r="J1" s="55"/>
    </row>
    <row r="2" spans="1:12" s="4" customFormat="1" ht="12.75">
      <c r="A2" s="49" t="s">
        <v>27</v>
      </c>
      <c r="B2" s="71" t="s">
        <v>419</v>
      </c>
      <c r="C2" s="60" t="s">
        <v>409</v>
      </c>
      <c r="D2" s="71" t="s">
        <v>30</v>
      </c>
      <c r="E2" s="71" t="s">
        <v>475</v>
      </c>
      <c r="F2" s="71" t="s">
        <v>104</v>
      </c>
      <c r="G2" s="140" t="s">
        <v>460</v>
      </c>
      <c r="H2" s="141"/>
      <c r="I2" s="141"/>
      <c r="J2" s="59" t="s">
        <v>367</v>
      </c>
      <c r="K2" s="71" t="s">
        <v>367</v>
      </c>
      <c r="L2" s="60" t="s">
        <v>367</v>
      </c>
    </row>
    <row r="3" spans="2:12" s="4" customFormat="1" ht="12.75">
      <c r="B3" s="107" t="s">
        <v>420</v>
      </c>
      <c r="C3" s="55" t="s">
        <v>410</v>
      </c>
      <c r="D3" s="55" t="s">
        <v>31</v>
      </c>
      <c r="E3" s="107" t="s">
        <v>471</v>
      </c>
      <c r="F3" s="55" t="s">
        <v>63</v>
      </c>
      <c r="G3" s="142" t="s">
        <v>463</v>
      </c>
      <c r="H3" s="142"/>
      <c r="I3" s="142"/>
      <c r="J3" s="55" t="s">
        <v>366</v>
      </c>
      <c r="K3" s="61" t="s">
        <v>495</v>
      </c>
      <c r="L3" s="61" t="s">
        <v>496</v>
      </c>
    </row>
    <row r="4" spans="1:12" s="4" customFormat="1" ht="12.75">
      <c r="A4" s="4" t="s">
        <v>28</v>
      </c>
      <c r="B4" s="107" t="s">
        <v>488</v>
      </c>
      <c r="C4" s="55" t="s">
        <v>408</v>
      </c>
      <c r="D4" s="55" t="s">
        <v>81</v>
      </c>
      <c r="E4" s="107" t="s">
        <v>472</v>
      </c>
      <c r="F4" s="55" t="s">
        <v>462</v>
      </c>
      <c r="G4" s="143" t="s">
        <v>493</v>
      </c>
      <c r="H4" s="143"/>
      <c r="I4" s="143"/>
      <c r="J4" s="66" t="s">
        <v>466</v>
      </c>
      <c r="K4" s="11" t="s">
        <v>29</v>
      </c>
      <c r="L4" s="61" t="s">
        <v>29</v>
      </c>
    </row>
    <row r="5" spans="2:12" s="4" customFormat="1" ht="12.75">
      <c r="B5" s="133" t="s">
        <v>489</v>
      </c>
      <c r="C5" s="55" t="s">
        <v>63</v>
      </c>
      <c r="D5" s="55" t="s">
        <v>371</v>
      </c>
      <c r="E5" s="107" t="s">
        <v>473</v>
      </c>
      <c r="F5" s="55" t="s">
        <v>449</v>
      </c>
      <c r="G5" s="144" t="s">
        <v>474</v>
      </c>
      <c r="H5" s="144"/>
      <c r="I5" s="144"/>
      <c r="J5" s="56" t="s">
        <v>494</v>
      </c>
      <c r="K5" s="11"/>
      <c r="L5" s="11"/>
    </row>
    <row r="6" spans="1:12" s="4" customFormat="1" ht="12.75">
      <c r="A6" s="16"/>
      <c r="B6" s="95">
        <v>2017</v>
      </c>
      <c r="C6" s="56" t="s">
        <v>490</v>
      </c>
      <c r="D6" s="66" t="s">
        <v>482</v>
      </c>
      <c r="E6" s="134" t="s">
        <v>491</v>
      </c>
      <c r="F6" s="66" t="s">
        <v>490</v>
      </c>
      <c r="G6" s="61" t="s">
        <v>368</v>
      </c>
      <c r="H6" s="91"/>
      <c r="I6" s="61" t="s">
        <v>464</v>
      </c>
      <c r="J6" s="55" t="s">
        <v>29</v>
      </c>
      <c r="K6" s="89"/>
      <c r="L6" s="88"/>
    </row>
    <row r="7" spans="1:12" s="4" customFormat="1" ht="12.75">
      <c r="A7" s="14"/>
      <c r="B7" s="64"/>
      <c r="C7" s="69" t="s">
        <v>402</v>
      </c>
      <c r="D7" s="69" t="s">
        <v>403</v>
      </c>
      <c r="E7" s="69"/>
      <c r="F7" s="69"/>
      <c r="G7" s="67"/>
      <c r="H7" s="67"/>
      <c r="I7" s="67" t="s">
        <v>465</v>
      </c>
      <c r="J7" s="67" t="s">
        <v>465</v>
      </c>
      <c r="K7" s="70"/>
      <c r="L7" s="67"/>
    </row>
    <row r="8" spans="1:12" s="4" customFormat="1" ht="18" customHeight="1">
      <c r="A8" s="1" t="s">
        <v>32</v>
      </c>
      <c r="B8" s="125">
        <v>10120242</v>
      </c>
      <c r="C8" s="39">
        <v>50022082.6090653</v>
      </c>
      <c r="D8" s="43">
        <v>1</v>
      </c>
      <c r="E8" s="110"/>
      <c r="F8" s="26">
        <v>50888840.03349338</v>
      </c>
      <c r="G8" s="26">
        <v>51829647.49220405</v>
      </c>
      <c r="H8" s="26"/>
      <c r="I8" s="26">
        <v>5121.384201307049</v>
      </c>
      <c r="J8" s="39"/>
      <c r="K8" s="26">
        <v>4454867499</v>
      </c>
      <c r="L8" s="26">
        <v>4454867500</v>
      </c>
    </row>
    <row r="9" spans="1:16" s="4" customFormat="1" ht="27" customHeight="1">
      <c r="A9" s="46" t="s">
        <v>379</v>
      </c>
      <c r="B9" s="9">
        <v>91925</v>
      </c>
      <c r="C9" s="20">
        <v>470698.439542317</v>
      </c>
      <c r="D9" s="44">
        <v>1.085</v>
      </c>
      <c r="E9" s="111" t="s">
        <v>514</v>
      </c>
      <c r="F9" s="5">
        <v>510707.80690341396</v>
      </c>
      <c r="G9" s="5">
        <v>520149.5177704773</v>
      </c>
      <c r="H9" s="5"/>
      <c r="I9" s="5">
        <v>5658.411942023142</v>
      </c>
      <c r="J9" s="20">
        <v>537.0277407160929</v>
      </c>
      <c r="K9" s="5">
        <v>49366275</v>
      </c>
      <c r="L9" s="5">
        <v>0</v>
      </c>
      <c r="M9" s="45"/>
      <c r="N9" s="45"/>
      <c r="O9" s="45"/>
      <c r="P9" s="45"/>
    </row>
    <row r="10" spans="1:12" s="4" customFormat="1" ht="12.75">
      <c r="A10" s="4" t="s">
        <v>46</v>
      </c>
      <c r="B10" s="9">
        <v>32888</v>
      </c>
      <c r="C10" s="20">
        <v>122972.67615304617</v>
      </c>
      <c r="D10" s="44">
        <v>1.131</v>
      </c>
      <c r="E10" s="111" t="s">
        <v>514</v>
      </c>
      <c r="F10" s="5">
        <v>139082.0967290952</v>
      </c>
      <c r="G10" s="5">
        <v>141653.37707051635</v>
      </c>
      <c r="H10" s="5"/>
      <c r="I10" s="5">
        <v>4307.144766191813</v>
      </c>
      <c r="J10" s="20">
        <v>-814.2394351152361</v>
      </c>
      <c r="K10" s="5">
        <v>0</v>
      </c>
      <c r="L10" s="5">
        <v>26778707</v>
      </c>
    </row>
    <row r="11" spans="1:12" s="4" customFormat="1" ht="12.75">
      <c r="A11" s="4" t="s">
        <v>38</v>
      </c>
      <c r="B11" s="9">
        <v>27753</v>
      </c>
      <c r="C11" s="20">
        <v>154641.78212719926</v>
      </c>
      <c r="D11" s="44">
        <v>1.224</v>
      </c>
      <c r="E11" s="111" t="s">
        <v>514</v>
      </c>
      <c r="F11" s="5">
        <v>189281.5413236919</v>
      </c>
      <c r="G11" s="5">
        <v>192780.88392525975</v>
      </c>
      <c r="H11" s="5"/>
      <c r="I11" s="5">
        <v>6946.30792798111</v>
      </c>
      <c r="J11" s="20">
        <v>1824.923726674061</v>
      </c>
      <c r="K11" s="5">
        <v>50647108</v>
      </c>
      <c r="L11" s="5">
        <v>0</v>
      </c>
    </row>
    <row r="12" spans="1:12" s="4" customFormat="1" ht="12.75">
      <c r="A12" s="4" t="s">
        <v>41</v>
      </c>
      <c r="B12" s="9">
        <v>88037</v>
      </c>
      <c r="C12" s="20">
        <v>359546.3178374774</v>
      </c>
      <c r="D12" s="44">
        <v>0.985</v>
      </c>
      <c r="E12" s="111" t="s">
        <v>514</v>
      </c>
      <c r="F12" s="5">
        <v>354153.1230699153</v>
      </c>
      <c r="G12" s="5">
        <v>360700.52913164796</v>
      </c>
      <c r="H12" s="5"/>
      <c r="I12" s="5">
        <v>4097.1469851499705</v>
      </c>
      <c r="J12" s="20">
        <v>-1024.2372161570784</v>
      </c>
      <c r="K12" s="5">
        <v>0</v>
      </c>
      <c r="L12" s="5">
        <v>90170772</v>
      </c>
    </row>
    <row r="13" spans="1:12" s="4" customFormat="1" ht="12.75">
      <c r="A13" s="4" t="s">
        <v>39</v>
      </c>
      <c r="B13" s="9">
        <v>110003</v>
      </c>
      <c r="C13" s="20">
        <v>396602.6834000729</v>
      </c>
      <c r="D13" s="44">
        <v>1.045</v>
      </c>
      <c r="E13" s="111" t="s">
        <v>514</v>
      </c>
      <c r="F13" s="5">
        <v>414449.80415307614</v>
      </c>
      <c r="G13" s="5">
        <v>422111.9451402109</v>
      </c>
      <c r="H13" s="5"/>
      <c r="I13" s="5">
        <v>3837.276666456469</v>
      </c>
      <c r="J13" s="20">
        <v>-1284.1075348505801</v>
      </c>
      <c r="K13" s="5">
        <v>0</v>
      </c>
      <c r="L13" s="5">
        <v>141255681</v>
      </c>
    </row>
    <row r="14" spans="1:12" s="4" customFormat="1" ht="12.75">
      <c r="A14" s="4" t="s">
        <v>37</v>
      </c>
      <c r="B14" s="9">
        <v>76453</v>
      </c>
      <c r="C14" s="20">
        <v>347536.7069450545</v>
      </c>
      <c r="D14" s="44">
        <v>1.032</v>
      </c>
      <c r="E14" s="111" t="s">
        <v>514</v>
      </c>
      <c r="F14" s="5">
        <v>358657.8815672963</v>
      </c>
      <c r="G14" s="5">
        <v>365288.5693542803</v>
      </c>
      <c r="H14" s="5"/>
      <c r="I14" s="5">
        <v>4777.949450698865</v>
      </c>
      <c r="J14" s="20">
        <v>-343.434750608184</v>
      </c>
      <c r="K14" s="5">
        <v>0</v>
      </c>
      <c r="L14" s="5">
        <v>26256617</v>
      </c>
    </row>
    <row r="15" spans="1:12" s="4" customFormat="1" ht="12.75">
      <c r="A15" s="4" t="s">
        <v>53</v>
      </c>
      <c r="B15" s="9">
        <v>47185</v>
      </c>
      <c r="C15" s="20">
        <v>220359.86221816635</v>
      </c>
      <c r="D15" s="44">
        <v>1.059</v>
      </c>
      <c r="E15" s="111" t="s">
        <v>515</v>
      </c>
      <c r="F15" s="5">
        <v>233361.09408903815</v>
      </c>
      <c r="G15" s="5">
        <v>237675.35744712103</v>
      </c>
      <c r="H15" s="5"/>
      <c r="I15" s="5">
        <v>5037.095633085112</v>
      </c>
      <c r="J15" s="20">
        <v>-84.28856822193666</v>
      </c>
      <c r="K15" s="5">
        <v>0</v>
      </c>
      <c r="L15" s="5">
        <v>3977156</v>
      </c>
    </row>
    <row r="16" spans="1:12" s="4" customFormat="1" ht="12.75">
      <c r="A16" s="4" t="s">
        <v>50</v>
      </c>
      <c r="B16" s="9">
        <v>101231</v>
      </c>
      <c r="C16" s="20">
        <v>350814.33085749485</v>
      </c>
      <c r="D16" s="44">
        <v>1.155</v>
      </c>
      <c r="E16" s="111" t="s">
        <v>515</v>
      </c>
      <c r="F16" s="5">
        <v>405190.55214040657</v>
      </c>
      <c r="G16" s="5">
        <v>412681.5127007549</v>
      </c>
      <c r="H16" s="5"/>
      <c r="I16" s="5">
        <v>4076.63178967663</v>
      </c>
      <c r="J16" s="20">
        <v>-1044.752411630419</v>
      </c>
      <c r="K16" s="5">
        <v>0</v>
      </c>
      <c r="L16" s="5">
        <v>105761331</v>
      </c>
    </row>
    <row r="17" spans="1:12" s="4" customFormat="1" ht="12.75">
      <c r="A17" s="4" t="s">
        <v>55</v>
      </c>
      <c r="B17" s="9">
        <v>60808</v>
      </c>
      <c r="C17" s="20">
        <v>287359.30526596</v>
      </c>
      <c r="D17" s="44">
        <v>1.042</v>
      </c>
      <c r="E17" s="111" t="s">
        <v>514</v>
      </c>
      <c r="F17" s="5">
        <v>299428.3960871303</v>
      </c>
      <c r="G17" s="5">
        <v>304964.07872802217</v>
      </c>
      <c r="H17" s="5"/>
      <c r="I17" s="5">
        <v>5015.1966637288215</v>
      </c>
      <c r="J17" s="20">
        <v>-106.18753757822742</v>
      </c>
      <c r="K17" s="5">
        <v>0</v>
      </c>
      <c r="L17" s="5">
        <v>6457052</v>
      </c>
    </row>
    <row r="18" spans="1:12" s="4" customFormat="1" ht="12.75">
      <c r="A18" s="4" t="s">
        <v>44</v>
      </c>
      <c r="B18" s="9">
        <v>10660</v>
      </c>
      <c r="C18" s="20">
        <v>42761.89761349037</v>
      </c>
      <c r="D18" s="44">
        <v>1.121</v>
      </c>
      <c r="E18" s="111" t="s">
        <v>514</v>
      </c>
      <c r="F18" s="5">
        <v>47936.08722472271</v>
      </c>
      <c r="G18" s="5">
        <v>48822.305664222215</v>
      </c>
      <c r="H18" s="5"/>
      <c r="I18" s="5">
        <v>4579.953627037731</v>
      </c>
      <c r="J18" s="20">
        <v>-541.4305742693177</v>
      </c>
      <c r="K18" s="5">
        <v>0</v>
      </c>
      <c r="L18" s="5">
        <v>5771650</v>
      </c>
    </row>
    <row r="19" spans="1:12" s="4" customFormat="1" ht="12.75">
      <c r="A19" s="4" t="s">
        <v>57</v>
      </c>
      <c r="B19" s="9">
        <v>28109</v>
      </c>
      <c r="C19" s="20">
        <v>123961.103048419</v>
      </c>
      <c r="D19" s="44">
        <v>1.04</v>
      </c>
      <c r="E19" s="111" t="s">
        <v>514</v>
      </c>
      <c r="F19" s="5">
        <v>128919.54717035576</v>
      </c>
      <c r="G19" s="5">
        <v>131302.94737109996</v>
      </c>
      <c r="H19" s="5"/>
      <c r="I19" s="5">
        <v>4671.206637415062</v>
      </c>
      <c r="J19" s="20">
        <v>-450.1775638919871</v>
      </c>
      <c r="K19" s="5">
        <v>0</v>
      </c>
      <c r="L19" s="5">
        <v>12654041</v>
      </c>
    </row>
    <row r="20" spans="1:12" s="4" customFormat="1" ht="12.75">
      <c r="A20" s="4" t="s">
        <v>40</v>
      </c>
      <c r="B20" s="9">
        <v>16665</v>
      </c>
      <c r="C20" s="20">
        <v>83574.33566709152</v>
      </c>
      <c r="D20" s="44">
        <v>1.019</v>
      </c>
      <c r="E20" s="111" t="s">
        <v>514</v>
      </c>
      <c r="F20" s="5">
        <v>85162.24804476625</v>
      </c>
      <c r="G20" s="5">
        <v>86736.68515334149</v>
      </c>
      <c r="H20" s="5"/>
      <c r="I20" s="5">
        <v>5204.721581358625</v>
      </c>
      <c r="J20" s="20">
        <v>83.33738005157647</v>
      </c>
      <c r="K20" s="5">
        <v>1388817</v>
      </c>
      <c r="L20" s="5">
        <v>0</v>
      </c>
    </row>
    <row r="21" spans="1:12" s="4" customFormat="1" ht="12.75">
      <c r="A21" s="4" t="s">
        <v>56</v>
      </c>
      <c r="B21" s="9">
        <v>47146</v>
      </c>
      <c r="C21" s="20">
        <v>191355.3971667884</v>
      </c>
      <c r="D21" s="44">
        <v>1.065</v>
      </c>
      <c r="E21" s="111" t="s">
        <v>514</v>
      </c>
      <c r="F21" s="5">
        <v>203793.49798262963</v>
      </c>
      <c r="G21" s="5">
        <v>207561.130391083</v>
      </c>
      <c r="H21" s="5"/>
      <c r="I21" s="5">
        <v>4402.518355556845</v>
      </c>
      <c r="J21" s="20">
        <v>-718.8658457502042</v>
      </c>
      <c r="K21" s="5">
        <v>0</v>
      </c>
      <c r="L21" s="5">
        <v>33891649</v>
      </c>
    </row>
    <row r="22" spans="1:12" s="4" customFormat="1" ht="12.75">
      <c r="A22" s="4" t="s">
        <v>47</v>
      </c>
      <c r="B22" s="9">
        <v>71848</v>
      </c>
      <c r="C22" s="20">
        <v>309729.31888755504</v>
      </c>
      <c r="D22" s="44">
        <v>1.061</v>
      </c>
      <c r="E22" s="111" t="s">
        <v>515</v>
      </c>
      <c r="F22" s="5">
        <v>328622.80733969586</v>
      </c>
      <c r="G22" s="5">
        <v>334698.2216750222</v>
      </c>
      <c r="H22" s="5"/>
      <c r="I22" s="5">
        <v>4658.420856182805</v>
      </c>
      <c r="J22" s="20">
        <v>-462.96334512424346</v>
      </c>
      <c r="K22" s="5">
        <v>0</v>
      </c>
      <c r="L22" s="5">
        <v>33262990</v>
      </c>
    </row>
    <row r="23" spans="1:12" s="4" customFormat="1" ht="12.75">
      <c r="A23" s="4" t="s">
        <v>52</v>
      </c>
      <c r="B23" s="9">
        <v>79707</v>
      </c>
      <c r="C23" s="20">
        <v>207028.23664142645</v>
      </c>
      <c r="D23" s="44">
        <v>1.104</v>
      </c>
      <c r="E23" s="111" t="s">
        <v>514</v>
      </c>
      <c r="F23" s="5">
        <v>228559.17325213482</v>
      </c>
      <c r="G23" s="5">
        <v>232784.6610960475</v>
      </c>
      <c r="H23" s="5"/>
      <c r="I23" s="5">
        <v>2920.504611841463</v>
      </c>
      <c r="J23" s="20">
        <v>-2200.879589465586</v>
      </c>
      <c r="K23" s="5">
        <v>0</v>
      </c>
      <c r="L23" s="5">
        <v>175425509</v>
      </c>
    </row>
    <row r="24" spans="1:12" s="4" customFormat="1" ht="12.75">
      <c r="A24" s="4" t="s">
        <v>48</v>
      </c>
      <c r="B24" s="9">
        <v>949761</v>
      </c>
      <c r="C24" s="20">
        <v>3233596.083812444</v>
      </c>
      <c r="D24" s="44">
        <v>1.038</v>
      </c>
      <c r="E24" s="111" t="s">
        <v>514</v>
      </c>
      <c r="F24" s="5">
        <v>3356472.734997317</v>
      </c>
      <c r="G24" s="5">
        <v>3418525.5265713832</v>
      </c>
      <c r="H24" s="5"/>
      <c r="I24" s="5">
        <v>3599.3534442574323</v>
      </c>
      <c r="J24" s="20">
        <v>-1522.0307570496166</v>
      </c>
      <c r="K24" s="5">
        <v>0</v>
      </c>
      <c r="L24" s="5">
        <v>1445565454</v>
      </c>
    </row>
    <row r="25" spans="1:12" s="4" customFormat="1" ht="12.75">
      <c r="A25" s="4" t="s">
        <v>51</v>
      </c>
      <c r="B25" s="9">
        <v>49424</v>
      </c>
      <c r="C25" s="20">
        <v>124351.5068611911</v>
      </c>
      <c r="D25" s="44">
        <v>1.079</v>
      </c>
      <c r="E25" s="111" t="s">
        <v>514</v>
      </c>
      <c r="F25" s="5">
        <v>134175.27590322518</v>
      </c>
      <c r="G25" s="5">
        <v>136655.8413918712</v>
      </c>
      <c r="H25" s="5"/>
      <c r="I25" s="5">
        <v>2764.9692738724343</v>
      </c>
      <c r="J25" s="20">
        <v>-2356.4149274346146</v>
      </c>
      <c r="K25" s="5">
        <v>0</v>
      </c>
      <c r="L25" s="5">
        <v>116463451</v>
      </c>
    </row>
    <row r="26" spans="1:12" s="4" customFormat="1" ht="12.75">
      <c r="A26" s="4" t="s">
        <v>49</v>
      </c>
      <c r="B26" s="9">
        <v>96032</v>
      </c>
      <c r="C26" s="20">
        <v>679169.175506932</v>
      </c>
      <c r="D26" s="44">
        <v>1.014</v>
      </c>
      <c r="E26" s="111" t="s">
        <v>514</v>
      </c>
      <c r="F26" s="5">
        <v>688677.543964029</v>
      </c>
      <c r="G26" s="5">
        <v>701409.4704449911</v>
      </c>
      <c r="H26" s="5"/>
      <c r="I26" s="5">
        <v>7303.914012464503</v>
      </c>
      <c r="J26" s="20">
        <v>2182.529811157454</v>
      </c>
      <c r="K26" s="5">
        <v>209592703</v>
      </c>
      <c r="L26" s="5">
        <v>0</v>
      </c>
    </row>
    <row r="27" spans="1:12" s="4" customFormat="1" ht="12.75">
      <c r="A27" s="4" t="s">
        <v>42</v>
      </c>
      <c r="B27" s="9">
        <v>47304</v>
      </c>
      <c r="C27" s="20">
        <v>225906.28699293695</v>
      </c>
      <c r="D27" s="44">
        <v>0.999</v>
      </c>
      <c r="E27" s="111" t="s">
        <v>514</v>
      </c>
      <c r="F27" s="5">
        <v>225680.380705944</v>
      </c>
      <c r="G27" s="5">
        <v>229852.64687104156</v>
      </c>
      <c r="H27" s="5"/>
      <c r="I27" s="5">
        <v>4859.053079465617</v>
      </c>
      <c r="J27" s="20">
        <v>-262.3311218414319</v>
      </c>
      <c r="K27" s="5">
        <v>0</v>
      </c>
      <c r="L27" s="5">
        <v>12409311</v>
      </c>
    </row>
    <row r="28" spans="1:12" s="4" customFormat="1" ht="12.75">
      <c r="A28" s="4" t="s">
        <v>45</v>
      </c>
      <c r="B28" s="9">
        <v>70405</v>
      </c>
      <c r="C28" s="20">
        <v>269525.8950101929</v>
      </c>
      <c r="D28" s="44">
        <v>1.099</v>
      </c>
      <c r="E28" s="111" t="s">
        <v>514</v>
      </c>
      <c r="F28" s="5">
        <v>296208.95861620194</v>
      </c>
      <c r="G28" s="5">
        <v>301685.1219050412</v>
      </c>
      <c r="H28" s="5"/>
      <c r="I28" s="5">
        <v>4284.995694979635</v>
      </c>
      <c r="J28" s="20">
        <v>-836.3885063274138</v>
      </c>
      <c r="K28" s="5">
        <v>0</v>
      </c>
      <c r="L28" s="5">
        <v>58885933</v>
      </c>
    </row>
    <row r="29" spans="1:12" s="4" customFormat="1" ht="12.75">
      <c r="A29" s="4" t="s">
        <v>33</v>
      </c>
      <c r="B29" s="9">
        <v>44605</v>
      </c>
      <c r="C29" s="20">
        <v>232385.4714453711</v>
      </c>
      <c r="D29" s="44">
        <v>1.079</v>
      </c>
      <c r="E29" s="111" t="s">
        <v>514</v>
      </c>
      <c r="F29" s="5">
        <v>250743.9236895554</v>
      </c>
      <c r="G29" s="5">
        <v>255379.55211964424</v>
      </c>
      <c r="H29" s="5"/>
      <c r="I29" s="5">
        <v>5725.357070275625</v>
      </c>
      <c r="J29" s="20">
        <v>603.9728689685762</v>
      </c>
      <c r="K29" s="5">
        <v>26940210</v>
      </c>
      <c r="L29" s="5">
        <v>0</v>
      </c>
    </row>
    <row r="30" spans="1:12" s="4" customFormat="1" ht="12.75">
      <c r="A30" s="4" t="s">
        <v>43</v>
      </c>
      <c r="B30" s="9">
        <v>27614</v>
      </c>
      <c r="C30" s="20">
        <v>116628.89943081769</v>
      </c>
      <c r="D30" s="44">
        <v>1.072</v>
      </c>
      <c r="E30" s="111" t="s">
        <v>514</v>
      </c>
      <c r="F30" s="5">
        <v>125026.18018983657</v>
      </c>
      <c r="G30" s="5">
        <v>127337.60176634097</v>
      </c>
      <c r="H30" s="5"/>
      <c r="I30" s="5">
        <v>4611.342136827007</v>
      </c>
      <c r="J30" s="20">
        <v>-510.0420644800415</v>
      </c>
      <c r="K30" s="5">
        <v>0</v>
      </c>
      <c r="L30" s="5">
        <v>14084302</v>
      </c>
    </row>
    <row r="31" spans="1:12" s="4" customFormat="1" ht="12.75">
      <c r="A31" s="4" t="s">
        <v>34</v>
      </c>
      <c r="B31" s="9">
        <v>33175</v>
      </c>
      <c r="C31" s="20">
        <v>188752.67950462102</v>
      </c>
      <c r="D31" s="44">
        <v>1.068</v>
      </c>
      <c r="E31" s="111" t="s">
        <v>514</v>
      </c>
      <c r="F31" s="5">
        <v>201587.86171093525</v>
      </c>
      <c r="G31" s="5">
        <v>205314.71741757644</v>
      </c>
      <c r="H31" s="5"/>
      <c r="I31" s="5">
        <v>6188.838505428076</v>
      </c>
      <c r="J31" s="20">
        <v>1067.4543041210272</v>
      </c>
      <c r="K31" s="5">
        <v>35412797</v>
      </c>
      <c r="L31" s="5">
        <v>0</v>
      </c>
    </row>
    <row r="32" spans="1:12" s="4" customFormat="1" ht="12.75">
      <c r="A32" s="4" t="s">
        <v>54</v>
      </c>
      <c r="B32" s="9">
        <v>11831</v>
      </c>
      <c r="C32" s="20">
        <v>35722.852234165795</v>
      </c>
      <c r="D32" s="44">
        <v>1.013</v>
      </c>
      <c r="E32" s="111" t="s">
        <v>514</v>
      </c>
      <c r="F32" s="5">
        <v>36187.24931320995</v>
      </c>
      <c r="G32" s="5">
        <v>36856.26110521939</v>
      </c>
      <c r="H32" s="5"/>
      <c r="I32" s="5">
        <v>3115.227884812728</v>
      </c>
      <c r="J32" s="20">
        <v>-2006.156316494321</v>
      </c>
      <c r="K32" s="5">
        <v>0</v>
      </c>
      <c r="L32" s="5">
        <v>23734835</v>
      </c>
    </row>
    <row r="33" spans="1:12" s="4" customFormat="1" ht="12.75">
      <c r="A33" s="4" t="s">
        <v>36</v>
      </c>
      <c r="B33" s="9">
        <v>43444</v>
      </c>
      <c r="C33" s="20">
        <v>155057.28721936018</v>
      </c>
      <c r="D33" s="44">
        <v>1.006</v>
      </c>
      <c r="E33" s="111" t="s">
        <v>515</v>
      </c>
      <c r="F33" s="5">
        <v>155987.63094267633</v>
      </c>
      <c r="G33" s="5">
        <v>158871.45235736927</v>
      </c>
      <c r="H33" s="5"/>
      <c r="I33" s="5">
        <v>3656.9250611676935</v>
      </c>
      <c r="J33" s="20">
        <v>-1464.4591401393554</v>
      </c>
      <c r="K33" s="5">
        <v>0</v>
      </c>
      <c r="L33" s="5">
        <v>63621963</v>
      </c>
    </row>
    <row r="34" spans="1:12" s="4" customFormat="1" ht="12.75">
      <c r="A34" s="4" t="s">
        <v>35</v>
      </c>
      <c r="B34" s="9">
        <v>44130</v>
      </c>
      <c r="C34" s="20">
        <v>247451.98525313052</v>
      </c>
      <c r="D34" s="44">
        <v>0.998</v>
      </c>
      <c r="E34" s="111" t="s">
        <v>514</v>
      </c>
      <c r="F34" s="5">
        <v>246957.08128262425</v>
      </c>
      <c r="G34" s="5">
        <v>251522.70046158732</v>
      </c>
      <c r="H34" s="5"/>
      <c r="I34" s="5">
        <v>5699.585326571206</v>
      </c>
      <c r="J34" s="20">
        <v>578.2011252641569</v>
      </c>
      <c r="K34" s="5">
        <v>25516016</v>
      </c>
      <c r="L34" s="5">
        <v>0</v>
      </c>
    </row>
    <row r="35" spans="1:12" s="4" customFormat="1" ht="27" customHeight="1">
      <c r="A35" s="46" t="s">
        <v>380</v>
      </c>
      <c r="B35" s="9">
        <v>43797</v>
      </c>
      <c r="C35" s="20">
        <v>214848.31844756426</v>
      </c>
      <c r="D35" s="44">
        <v>1.069</v>
      </c>
      <c r="E35" s="111" t="s">
        <v>514</v>
      </c>
      <c r="F35" s="5">
        <v>229672.85242044617</v>
      </c>
      <c r="G35" s="5">
        <v>233918.92940860876</v>
      </c>
      <c r="H35" s="5"/>
      <c r="I35" s="5">
        <v>5340.980647272844</v>
      </c>
      <c r="J35" s="20">
        <v>219.59644596579528</v>
      </c>
      <c r="K35" s="5">
        <v>9617666</v>
      </c>
      <c r="L35" s="5">
        <v>0</v>
      </c>
    </row>
    <row r="36" spans="1:12" s="4" customFormat="1" ht="12.75" customHeight="1">
      <c r="A36" s="4" t="s">
        <v>283</v>
      </c>
      <c r="B36" s="9">
        <v>13854</v>
      </c>
      <c r="C36" s="20">
        <v>67799.42491705688</v>
      </c>
      <c r="D36" s="44">
        <v>0.99</v>
      </c>
      <c r="E36" s="111" t="s">
        <v>515</v>
      </c>
      <c r="F36" s="5">
        <v>67121.4306678863</v>
      </c>
      <c r="G36" s="5">
        <v>68362.3381550704</v>
      </c>
      <c r="H36" s="5"/>
      <c r="I36" s="5">
        <v>4934.483770396305</v>
      </c>
      <c r="J36" s="20">
        <v>-186.90043091074403</v>
      </c>
      <c r="K36" s="5">
        <v>0</v>
      </c>
      <c r="L36" s="5">
        <v>2589319</v>
      </c>
    </row>
    <row r="37" spans="1:12" s="4" customFormat="1" ht="12.75">
      <c r="A37" s="4" t="s">
        <v>111</v>
      </c>
      <c r="B37" s="9">
        <v>21083</v>
      </c>
      <c r="C37" s="20">
        <v>61295.51033302969</v>
      </c>
      <c r="D37" s="44">
        <v>1.019</v>
      </c>
      <c r="E37" s="111" t="s">
        <v>514</v>
      </c>
      <c r="F37" s="5">
        <v>62460.12502935725</v>
      </c>
      <c r="G37" s="5">
        <v>63614.856625930144</v>
      </c>
      <c r="H37" s="5"/>
      <c r="I37" s="5">
        <v>3017.353157801553</v>
      </c>
      <c r="J37" s="20">
        <v>-2104.0310435054957</v>
      </c>
      <c r="K37" s="5">
        <v>0</v>
      </c>
      <c r="L37" s="5">
        <v>44359286</v>
      </c>
    </row>
    <row r="38" spans="1:12" s="4" customFormat="1" ht="12.75">
      <c r="A38" s="4" t="s">
        <v>353</v>
      </c>
      <c r="B38" s="9">
        <v>18064</v>
      </c>
      <c r="C38" s="20">
        <v>61416.412984767456</v>
      </c>
      <c r="D38" s="44">
        <v>1.007</v>
      </c>
      <c r="E38" s="111" t="s">
        <v>514</v>
      </c>
      <c r="F38" s="5">
        <v>61846.32787566082</v>
      </c>
      <c r="G38" s="5">
        <v>62989.71189700989</v>
      </c>
      <c r="H38" s="5"/>
      <c r="I38" s="5">
        <v>3487.030109444746</v>
      </c>
      <c r="J38" s="20">
        <v>-1634.354091862303</v>
      </c>
      <c r="K38" s="5">
        <v>0</v>
      </c>
      <c r="L38" s="5">
        <v>29522972</v>
      </c>
    </row>
    <row r="39" spans="1:12" s="4" customFormat="1" ht="12.75">
      <c r="A39" s="4" t="s">
        <v>112</v>
      </c>
      <c r="B39" s="9">
        <v>20930</v>
      </c>
      <c r="C39" s="20">
        <v>120302.68526870076</v>
      </c>
      <c r="D39" s="44">
        <v>1.006</v>
      </c>
      <c r="E39" s="111" t="s">
        <v>514</v>
      </c>
      <c r="F39" s="5">
        <v>121024.50138031297</v>
      </c>
      <c r="G39" s="5">
        <v>123261.941917578</v>
      </c>
      <c r="H39" s="5"/>
      <c r="I39" s="5">
        <v>5889.247105474344</v>
      </c>
      <c r="J39" s="20">
        <v>767.8629041672948</v>
      </c>
      <c r="K39" s="5">
        <v>16071371</v>
      </c>
      <c r="L39" s="5">
        <v>0</v>
      </c>
    </row>
    <row r="40" spans="1:12" s="4" customFormat="1" ht="12.75">
      <c r="A40" s="4" t="s">
        <v>113</v>
      </c>
      <c r="B40" s="9">
        <v>219914</v>
      </c>
      <c r="C40" s="20">
        <v>1090650.865183007</v>
      </c>
      <c r="D40" s="44">
        <v>1.03</v>
      </c>
      <c r="E40" s="111" t="s">
        <v>515</v>
      </c>
      <c r="F40" s="5">
        <v>1123370.3911384973</v>
      </c>
      <c r="G40" s="5">
        <v>1144138.7018758256</v>
      </c>
      <c r="H40" s="5"/>
      <c r="I40" s="5">
        <v>5202.6642318171</v>
      </c>
      <c r="J40" s="20">
        <v>81.28003051005089</v>
      </c>
      <c r="K40" s="5">
        <v>17874617</v>
      </c>
      <c r="L40" s="5">
        <v>0</v>
      </c>
    </row>
    <row r="41" spans="1:12" s="4" customFormat="1" ht="12.75">
      <c r="A41" s="4" t="s">
        <v>114</v>
      </c>
      <c r="B41" s="9">
        <v>9402</v>
      </c>
      <c r="C41" s="20">
        <v>33843.66145302424</v>
      </c>
      <c r="D41" s="44">
        <v>0.889</v>
      </c>
      <c r="E41" s="111" t="s">
        <v>514</v>
      </c>
      <c r="F41" s="5">
        <v>30087.01503173855</v>
      </c>
      <c r="G41" s="5">
        <v>30643.24873904193</v>
      </c>
      <c r="H41" s="5"/>
      <c r="I41" s="5">
        <v>3259.2266261478335</v>
      </c>
      <c r="J41" s="20">
        <v>-1862.1575751592154</v>
      </c>
      <c r="K41" s="5">
        <v>0</v>
      </c>
      <c r="L41" s="5">
        <v>17508006</v>
      </c>
    </row>
    <row r="42" spans="1:12" s="4" customFormat="1" ht="12.75">
      <c r="A42" s="4" t="s">
        <v>115</v>
      </c>
      <c r="B42" s="9">
        <v>21927</v>
      </c>
      <c r="C42" s="20">
        <v>74015.55870112628</v>
      </c>
      <c r="D42" s="44">
        <v>1.134</v>
      </c>
      <c r="E42" s="111" t="s">
        <v>514</v>
      </c>
      <c r="F42" s="5">
        <v>83933.6435670772</v>
      </c>
      <c r="G42" s="5">
        <v>85485.36684968088</v>
      </c>
      <c r="H42" s="5"/>
      <c r="I42" s="5">
        <v>3898.6348725170287</v>
      </c>
      <c r="J42" s="20">
        <v>-1222.7493287900202</v>
      </c>
      <c r="K42" s="5">
        <v>0</v>
      </c>
      <c r="L42" s="5">
        <v>26811225</v>
      </c>
    </row>
    <row r="43" spans="1:12" s="4" customFormat="1" ht="27" customHeight="1">
      <c r="A43" s="46" t="s">
        <v>381</v>
      </c>
      <c r="B43" s="9">
        <v>104709</v>
      </c>
      <c r="C43" s="20">
        <v>559728.393917863</v>
      </c>
      <c r="D43" s="44">
        <v>0.971</v>
      </c>
      <c r="E43" s="111" t="s">
        <v>514</v>
      </c>
      <c r="F43" s="5">
        <v>543496.270494245</v>
      </c>
      <c r="G43" s="5">
        <v>553544.1581003657</v>
      </c>
      <c r="H43" s="5"/>
      <c r="I43" s="5">
        <v>5286.500282691704</v>
      </c>
      <c r="J43" s="20">
        <v>165.11608138465544</v>
      </c>
      <c r="K43" s="5">
        <v>17289140</v>
      </c>
      <c r="L43" s="5">
        <v>0</v>
      </c>
    </row>
    <row r="44" spans="1:12" s="4" customFormat="1" ht="12.75">
      <c r="A44" s="4" t="s">
        <v>116</v>
      </c>
      <c r="B44" s="9">
        <v>16864</v>
      </c>
      <c r="C44" s="20">
        <v>88283.49198557978</v>
      </c>
      <c r="D44" s="44">
        <v>1.121</v>
      </c>
      <c r="E44" s="111" t="s">
        <v>514</v>
      </c>
      <c r="F44" s="5">
        <v>98965.79451583493</v>
      </c>
      <c r="G44" s="5">
        <v>100795.42469754945</v>
      </c>
      <c r="H44" s="5"/>
      <c r="I44" s="5">
        <v>5976.958295632676</v>
      </c>
      <c r="J44" s="20">
        <v>855.5740943256269</v>
      </c>
      <c r="K44" s="5">
        <v>14428402</v>
      </c>
      <c r="L44" s="5">
        <v>0</v>
      </c>
    </row>
    <row r="45" spans="1:12" s="4" customFormat="1" ht="12.75">
      <c r="A45" s="4" t="s">
        <v>117</v>
      </c>
      <c r="B45" s="9">
        <v>11019</v>
      </c>
      <c r="C45" s="20">
        <v>58241.7190569751</v>
      </c>
      <c r="D45" s="44">
        <v>0.962</v>
      </c>
      <c r="E45" s="111" t="s">
        <v>515</v>
      </c>
      <c r="F45" s="5">
        <v>56028.53373281004</v>
      </c>
      <c r="G45" s="5">
        <v>57064.361281674486</v>
      </c>
      <c r="H45" s="5"/>
      <c r="I45" s="5">
        <v>5178.724138458525</v>
      </c>
      <c r="J45" s="20">
        <v>57.33993715147608</v>
      </c>
      <c r="K45" s="5">
        <v>631829</v>
      </c>
      <c r="L45" s="5">
        <v>0</v>
      </c>
    </row>
    <row r="46" spans="1:12" s="4" customFormat="1" ht="12.75">
      <c r="A46" s="4" t="s">
        <v>118</v>
      </c>
      <c r="B46" s="9">
        <v>34133</v>
      </c>
      <c r="C46" s="20">
        <v>255382.304550187</v>
      </c>
      <c r="D46" s="44">
        <v>0.943</v>
      </c>
      <c r="E46" s="111" t="s">
        <v>514</v>
      </c>
      <c r="F46" s="5">
        <v>240825.5131908263</v>
      </c>
      <c r="G46" s="5">
        <v>245277.7750012473</v>
      </c>
      <c r="H46" s="5"/>
      <c r="I46" s="5">
        <v>7185.942489709293</v>
      </c>
      <c r="J46" s="20">
        <v>2064.558288402244</v>
      </c>
      <c r="K46" s="5">
        <v>70469568</v>
      </c>
      <c r="L46" s="5">
        <v>0</v>
      </c>
    </row>
    <row r="47" spans="1:12" s="4" customFormat="1" ht="12.75">
      <c r="A47" s="4" t="s">
        <v>119</v>
      </c>
      <c r="B47" s="9">
        <v>55467</v>
      </c>
      <c r="C47" s="20">
        <v>295944.6056311374</v>
      </c>
      <c r="D47" s="44">
        <v>1.047</v>
      </c>
      <c r="E47" s="111" t="s">
        <v>514</v>
      </c>
      <c r="F47" s="5">
        <v>309854.0020958008</v>
      </c>
      <c r="G47" s="5">
        <v>315582.42813363555</v>
      </c>
      <c r="H47" s="5"/>
      <c r="I47" s="5">
        <v>5689.552853654164</v>
      </c>
      <c r="J47" s="20">
        <v>568.1686523471153</v>
      </c>
      <c r="K47" s="5">
        <v>31514611</v>
      </c>
      <c r="L47" s="5">
        <v>0</v>
      </c>
    </row>
    <row r="48" spans="1:12" s="4" customFormat="1" ht="12.75">
      <c r="A48" s="4" t="s">
        <v>120</v>
      </c>
      <c r="B48" s="9">
        <v>12008</v>
      </c>
      <c r="C48" s="20">
        <v>46727.60535933912</v>
      </c>
      <c r="D48" s="44">
        <v>1.125</v>
      </c>
      <c r="E48" s="111" t="s">
        <v>515</v>
      </c>
      <c r="F48" s="5">
        <v>52568.556029256506</v>
      </c>
      <c r="G48" s="5">
        <v>53540.41723838254</v>
      </c>
      <c r="H48" s="5"/>
      <c r="I48" s="5">
        <v>4458.728950564835</v>
      </c>
      <c r="J48" s="20">
        <v>-662.6552507422139</v>
      </c>
      <c r="K48" s="5">
        <v>0</v>
      </c>
      <c r="L48" s="5">
        <v>7957164</v>
      </c>
    </row>
    <row r="49" spans="1:12" s="4" customFormat="1" ht="12.75">
      <c r="A49" s="4" t="s">
        <v>121</v>
      </c>
      <c r="B49" s="9">
        <v>35045</v>
      </c>
      <c r="C49" s="20">
        <v>137585.86989411945</v>
      </c>
      <c r="D49" s="44">
        <v>1.059</v>
      </c>
      <c r="E49" s="111" t="s">
        <v>514</v>
      </c>
      <c r="F49" s="5">
        <v>145703.43621787248</v>
      </c>
      <c r="G49" s="5">
        <v>148397.1285768125</v>
      </c>
      <c r="H49" s="5"/>
      <c r="I49" s="5">
        <v>4234.473636091097</v>
      </c>
      <c r="J49" s="20">
        <v>-886.9105652159515</v>
      </c>
      <c r="K49" s="5">
        <v>0</v>
      </c>
      <c r="L49" s="5">
        <v>31081781</v>
      </c>
    </row>
    <row r="50" spans="1:12" s="4" customFormat="1" ht="12.75">
      <c r="A50" s="4" t="s">
        <v>122</v>
      </c>
      <c r="B50" s="9">
        <v>12916</v>
      </c>
      <c r="C50" s="20">
        <v>44369.07322481048</v>
      </c>
      <c r="D50" s="44">
        <v>1.066</v>
      </c>
      <c r="E50" s="111" t="s">
        <v>515</v>
      </c>
      <c r="F50" s="5">
        <v>47297.43205764798</v>
      </c>
      <c r="G50" s="5">
        <v>48171.84335938737</v>
      </c>
      <c r="H50" s="5"/>
      <c r="I50" s="5">
        <v>3729.625531076755</v>
      </c>
      <c r="J50" s="20">
        <v>-1391.7586702302938</v>
      </c>
      <c r="K50" s="5">
        <v>0</v>
      </c>
      <c r="L50" s="5">
        <v>17975955</v>
      </c>
    </row>
    <row r="51" spans="1:12" s="4" customFormat="1" ht="12.75">
      <c r="A51" s="4" t="s">
        <v>123</v>
      </c>
      <c r="B51" s="9">
        <v>9180</v>
      </c>
      <c r="C51" s="20">
        <v>44130.06435845056</v>
      </c>
      <c r="D51" s="44">
        <v>0.957</v>
      </c>
      <c r="E51" s="111" t="s">
        <v>515</v>
      </c>
      <c r="F51" s="5">
        <v>42232.47159103718</v>
      </c>
      <c r="G51" s="5">
        <v>43013.244433304404</v>
      </c>
      <c r="H51" s="5"/>
      <c r="I51" s="5">
        <v>4685.538609292419</v>
      </c>
      <c r="J51" s="20">
        <v>-435.8455920146298</v>
      </c>
      <c r="K51" s="5">
        <v>0</v>
      </c>
      <c r="L51" s="5">
        <v>4001063</v>
      </c>
    </row>
    <row r="52" spans="1:12" s="4" customFormat="1" ht="27" customHeight="1">
      <c r="A52" s="46" t="s">
        <v>382</v>
      </c>
      <c r="B52" s="9">
        <v>5453</v>
      </c>
      <c r="C52" s="20">
        <v>30232.960289258222</v>
      </c>
      <c r="D52" s="44">
        <v>0.93</v>
      </c>
      <c r="E52" s="111" t="s">
        <v>514</v>
      </c>
      <c r="F52" s="5">
        <v>28116.65306901015</v>
      </c>
      <c r="G52" s="5">
        <v>28636.459708420556</v>
      </c>
      <c r="H52" s="5"/>
      <c r="I52" s="5">
        <v>5251.50553978004</v>
      </c>
      <c r="J52" s="20">
        <v>130.12133847299083</v>
      </c>
      <c r="K52" s="5">
        <v>709552</v>
      </c>
      <c r="L52" s="5">
        <v>0</v>
      </c>
    </row>
    <row r="53" spans="1:12" s="4" customFormat="1" ht="12.75">
      <c r="A53" s="4" t="s">
        <v>124</v>
      </c>
      <c r="B53" s="9">
        <v>21577</v>
      </c>
      <c r="C53" s="20">
        <v>128120.16040728237</v>
      </c>
      <c r="D53" s="44">
        <v>0.985</v>
      </c>
      <c r="E53" s="111" t="s">
        <v>515</v>
      </c>
      <c r="F53" s="5">
        <v>126198.35800117312</v>
      </c>
      <c r="G53" s="5">
        <v>128531.45021562319</v>
      </c>
      <c r="H53" s="5"/>
      <c r="I53" s="5">
        <v>5956.873069269277</v>
      </c>
      <c r="J53" s="20">
        <v>835.4888679622281</v>
      </c>
      <c r="K53" s="5">
        <v>18027343</v>
      </c>
      <c r="L53" s="5">
        <v>0</v>
      </c>
    </row>
    <row r="54" spans="1:12" s="4" customFormat="1" ht="12.75">
      <c r="A54" s="4" t="s">
        <v>125</v>
      </c>
      <c r="B54" s="9">
        <v>9882</v>
      </c>
      <c r="C54" s="20">
        <v>50177.241466108</v>
      </c>
      <c r="D54" s="44">
        <v>0.932</v>
      </c>
      <c r="E54" s="111" t="s">
        <v>514</v>
      </c>
      <c r="F54" s="5">
        <v>46765.189046412655</v>
      </c>
      <c r="G54" s="5">
        <v>47629.7605051828</v>
      </c>
      <c r="H54" s="5"/>
      <c r="I54" s="5">
        <v>4819.8502838679215</v>
      </c>
      <c r="J54" s="20">
        <v>-301.53391743912744</v>
      </c>
      <c r="K54" s="5">
        <v>0</v>
      </c>
      <c r="L54" s="5">
        <v>2979758</v>
      </c>
    </row>
    <row r="55" spans="1:12" s="4" customFormat="1" ht="12.75">
      <c r="A55" s="4" t="s">
        <v>126</v>
      </c>
      <c r="B55" s="9">
        <v>158520</v>
      </c>
      <c r="C55" s="20">
        <v>829526.5438396721</v>
      </c>
      <c r="D55" s="44">
        <v>0.927</v>
      </c>
      <c r="E55" s="111" t="s">
        <v>514</v>
      </c>
      <c r="F55" s="5">
        <v>768971.1061393761</v>
      </c>
      <c r="G55" s="5">
        <v>783187.459896167</v>
      </c>
      <c r="H55" s="5"/>
      <c r="I55" s="5">
        <v>4940.622381378798</v>
      </c>
      <c r="J55" s="20">
        <v>-180.7618199282506</v>
      </c>
      <c r="K55" s="5">
        <v>0</v>
      </c>
      <c r="L55" s="5">
        <v>28654364</v>
      </c>
    </row>
    <row r="56" spans="1:12" s="4" customFormat="1" ht="12.75">
      <c r="A56" s="4" t="s">
        <v>127</v>
      </c>
      <c r="B56" s="9">
        <v>27019</v>
      </c>
      <c r="C56" s="20">
        <v>138178.92031175614</v>
      </c>
      <c r="D56" s="44">
        <v>1.017</v>
      </c>
      <c r="E56" s="111" t="s">
        <v>514</v>
      </c>
      <c r="F56" s="5">
        <v>140527.961957056</v>
      </c>
      <c r="G56" s="5">
        <v>143125.97273269139</v>
      </c>
      <c r="H56" s="5"/>
      <c r="I56" s="5">
        <v>5297.2342696876785</v>
      </c>
      <c r="J56" s="20">
        <v>175.85006838062964</v>
      </c>
      <c r="K56" s="5">
        <v>4751293</v>
      </c>
      <c r="L56" s="5">
        <v>0</v>
      </c>
    </row>
    <row r="57" spans="1:12" s="4" customFormat="1" ht="12.75">
      <c r="A57" s="4" t="s">
        <v>128</v>
      </c>
      <c r="B57" s="9">
        <v>43549</v>
      </c>
      <c r="C57" s="20">
        <v>232846.1937737137</v>
      </c>
      <c r="D57" s="44">
        <v>0.991</v>
      </c>
      <c r="E57" s="111" t="s">
        <v>514</v>
      </c>
      <c r="F57" s="5">
        <v>230750.57802975026</v>
      </c>
      <c r="G57" s="5">
        <v>235016.57947072035</v>
      </c>
      <c r="H57" s="5"/>
      <c r="I57" s="5">
        <v>5396.601057905356</v>
      </c>
      <c r="J57" s="20">
        <v>275.21685659830746</v>
      </c>
      <c r="K57" s="5">
        <v>11985419</v>
      </c>
      <c r="L57" s="5">
        <v>0</v>
      </c>
    </row>
    <row r="58" spans="1:12" s="4" customFormat="1" ht="12.75">
      <c r="A58" s="4" t="s">
        <v>129</v>
      </c>
      <c r="B58" s="9">
        <v>140927</v>
      </c>
      <c r="C58" s="20">
        <v>881047.3634441529</v>
      </c>
      <c r="D58" s="44">
        <v>0.958</v>
      </c>
      <c r="E58" s="111" t="s">
        <v>514</v>
      </c>
      <c r="F58" s="5">
        <v>844043.3741794984</v>
      </c>
      <c r="G58" s="5">
        <v>859647.6265338599</v>
      </c>
      <c r="H58" s="5"/>
      <c r="I58" s="5">
        <v>6099.949807587332</v>
      </c>
      <c r="J58" s="20">
        <v>978.5656062802827</v>
      </c>
      <c r="K58" s="5">
        <v>137906315</v>
      </c>
      <c r="L58" s="5">
        <v>0</v>
      </c>
    </row>
    <row r="59" spans="1:12" s="4" customFormat="1" ht="12.75">
      <c r="A59" s="4" t="s">
        <v>130</v>
      </c>
      <c r="B59" s="9">
        <v>14521</v>
      </c>
      <c r="C59" s="20">
        <v>94436.0212455646</v>
      </c>
      <c r="D59" s="44">
        <v>1.009</v>
      </c>
      <c r="E59" s="111" t="s">
        <v>514</v>
      </c>
      <c r="F59" s="5">
        <v>95285.94543677467</v>
      </c>
      <c r="G59" s="5">
        <v>97047.54440657256</v>
      </c>
      <c r="H59" s="5"/>
      <c r="I59" s="5">
        <v>6683.254900252914</v>
      </c>
      <c r="J59" s="20">
        <v>1561.8706989458651</v>
      </c>
      <c r="K59" s="5">
        <v>22679924</v>
      </c>
      <c r="L59" s="5">
        <v>0</v>
      </c>
    </row>
    <row r="60" spans="1:12" s="4" customFormat="1" ht="12.75">
      <c r="A60" s="4" t="s">
        <v>131</v>
      </c>
      <c r="B60" s="9">
        <v>7421</v>
      </c>
      <c r="C60" s="20">
        <v>35139.11784293639</v>
      </c>
      <c r="D60" s="44">
        <v>1.071</v>
      </c>
      <c r="E60" s="111" t="s">
        <v>515</v>
      </c>
      <c r="F60" s="5">
        <v>37633.99520978487</v>
      </c>
      <c r="G60" s="5">
        <v>38329.753717370084</v>
      </c>
      <c r="H60" s="5"/>
      <c r="I60" s="5">
        <v>5165.038905453454</v>
      </c>
      <c r="J60" s="20">
        <v>43.65470414640549</v>
      </c>
      <c r="K60" s="5">
        <v>323962</v>
      </c>
      <c r="L60" s="5">
        <v>0</v>
      </c>
    </row>
    <row r="61" spans="1:12" s="4" customFormat="1" ht="12.75">
      <c r="A61" s="4" t="s">
        <v>132</v>
      </c>
      <c r="B61" s="9">
        <v>7920</v>
      </c>
      <c r="C61" s="20">
        <v>49513.370772776834</v>
      </c>
      <c r="D61" s="44">
        <v>1.133</v>
      </c>
      <c r="E61" s="111" t="s">
        <v>514</v>
      </c>
      <c r="F61" s="5">
        <v>56098.64908555616</v>
      </c>
      <c r="G61" s="5">
        <v>57135.77289204388</v>
      </c>
      <c r="H61" s="5"/>
      <c r="I61" s="5">
        <v>7214.11273889443</v>
      </c>
      <c r="J61" s="20">
        <v>2092.7285375873807</v>
      </c>
      <c r="K61" s="5">
        <v>16574410</v>
      </c>
      <c r="L61" s="5">
        <v>0</v>
      </c>
    </row>
    <row r="62" spans="1:12" s="4" customFormat="1" ht="12.75">
      <c r="A62" s="4" t="s">
        <v>133</v>
      </c>
      <c r="B62" s="9">
        <v>3733</v>
      </c>
      <c r="C62" s="20">
        <v>7906.373860326752</v>
      </c>
      <c r="D62" s="44">
        <v>1.404</v>
      </c>
      <c r="E62" s="111" t="s">
        <v>514</v>
      </c>
      <c r="F62" s="5">
        <v>11100.548899898758</v>
      </c>
      <c r="G62" s="5">
        <v>11305.770303922378</v>
      </c>
      <c r="H62" s="5"/>
      <c r="I62" s="5">
        <v>3028.601742277626</v>
      </c>
      <c r="J62" s="20">
        <v>-2092.782459029423</v>
      </c>
      <c r="K62" s="5">
        <v>0</v>
      </c>
      <c r="L62" s="5">
        <v>7812357</v>
      </c>
    </row>
    <row r="63" spans="1:12" s="4" customFormat="1" ht="12.75">
      <c r="A63" s="4" t="s">
        <v>134</v>
      </c>
      <c r="B63" s="9">
        <v>11631</v>
      </c>
      <c r="C63" s="20">
        <v>51931.94049533942</v>
      </c>
      <c r="D63" s="44">
        <v>1.074</v>
      </c>
      <c r="E63" s="111" t="s">
        <v>514</v>
      </c>
      <c r="F63" s="5">
        <v>55774.90409199454</v>
      </c>
      <c r="G63" s="5">
        <v>56806.0426627319</v>
      </c>
      <c r="H63" s="5"/>
      <c r="I63" s="5">
        <v>4884.020519536747</v>
      </c>
      <c r="J63" s="20">
        <v>-237.3636817703018</v>
      </c>
      <c r="K63" s="5">
        <v>0</v>
      </c>
      <c r="L63" s="5">
        <v>2760777</v>
      </c>
    </row>
    <row r="64" spans="1:12" s="4" customFormat="1" ht="12.75">
      <c r="A64" s="4" t="s">
        <v>135</v>
      </c>
      <c r="B64" s="9">
        <v>5343</v>
      </c>
      <c r="C64" s="20">
        <v>22399.917280748286</v>
      </c>
      <c r="D64" s="44">
        <v>1.01</v>
      </c>
      <c r="E64" s="111" t="s">
        <v>514</v>
      </c>
      <c r="F64" s="5">
        <v>22623.91645355577</v>
      </c>
      <c r="G64" s="5">
        <v>23042.17612170192</v>
      </c>
      <c r="H64" s="5"/>
      <c r="I64" s="5">
        <v>4312.591450814509</v>
      </c>
      <c r="J64" s="20">
        <v>-808.7927504925401</v>
      </c>
      <c r="K64" s="5">
        <v>0</v>
      </c>
      <c r="L64" s="5">
        <v>4321380</v>
      </c>
    </row>
    <row r="65" spans="1:12" s="4" customFormat="1" ht="27" customHeight="1">
      <c r="A65" s="46" t="s">
        <v>383</v>
      </c>
      <c r="B65" s="9">
        <v>6776</v>
      </c>
      <c r="C65" s="20">
        <v>38047.390409412976</v>
      </c>
      <c r="D65" s="44">
        <v>0.881</v>
      </c>
      <c r="E65" s="111" t="s">
        <v>514</v>
      </c>
      <c r="F65" s="5">
        <v>33519.75095069283</v>
      </c>
      <c r="G65" s="5">
        <v>34139.44736522653</v>
      </c>
      <c r="H65" s="5"/>
      <c r="I65" s="5">
        <v>5038.289162518673</v>
      </c>
      <c r="J65" s="20">
        <v>-83.09503878837586</v>
      </c>
      <c r="K65" s="5">
        <v>0</v>
      </c>
      <c r="L65" s="5">
        <v>563052</v>
      </c>
    </row>
    <row r="66" spans="1:12" s="4" customFormat="1" ht="12.75">
      <c r="A66" s="4" t="s">
        <v>136</v>
      </c>
      <c r="B66" s="9">
        <v>17416</v>
      </c>
      <c r="C66" s="20">
        <v>106726.91959533883</v>
      </c>
      <c r="D66" s="44">
        <v>0.896</v>
      </c>
      <c r="E66" s="111" t="s">
        <v>515</v>
      </c>
      <c r="F66" s="5">
        <v>95627.31995742359</v>
      </c>
      <c r="G66" s="5">
        <v>97395.23008886378</v>
      </c>
      <c r="H66" s="5"/>
      <c r="I66" s="5">
        <v>5592.284685855753</v>
      </c>
      <c r="J66" s="20">
        <v>470.9004845487043</v>
      </c>
      <c r="K66" s="5">
        <v>8201203</v>
      </c>
      <c r="L66" s="5">
        <v>0</v>
      </c>
    </row>
    <row r="67" spans="1:12" s="4" customFormat="1" ht="12.75">
      <c r="A67" s="4" t="s">
        <v>137</v>
      </c>
      <c r="B67" s="9">
        <v>29629</v>
      </c>
      <c r="C67" s="20">
        <v>134989.9800388919</v>
      </c>
      <c r="D67" s="44">
        <v>1.064</v>
      </c>
      <c r="E67" s="111" t="s">
        <v>515</v>
      </c>
      <c r="F67" s="5">
        <v>143629.338761381</v>
      </c>
      <c r="G67" s="5">
        <v>146284.68624242884</v>
      </c>
      <c r="H67" s="5"/>
      <c r="I67" s="5">
        <v>4937.213076459848</v>
      </c>
      <c r="J67" s="20">
        <v>-184.1711248472011</v>
      </c>
      <c r="K67" s="5">
        <v>0</v>
      </c>
      <c r="L67" s="5">
        <v>5456806</v>
      </c>
    </row>
    <row r="68" spans="1:12" s="4" customFormat="1" ht="12.75">
      <c r="A68" s="4" t="s">
        <v>138</v>
      </c>
      <c r="B68" s="9">
        <v>9733</v>
      </c>
      <c r="C68" s="20">
        <v>41934.30553867607</v>
      </c>
      <c r="D68" s="44">
        <v>1.065</v>
      </c>
      <c r="E68" s="111" t="s">
        <v>515</v>
      </c>
      <c r="F68" s="5">
        <v>44660.03539869001</v>
      </c>
      <c r="G68" s="5">
        <v>45485.68782821512</v>
      </c>
      <c r="H68" s="5"/>
      <c r="I68" s="5">
        <v>4673.347151773874</v>
      </c>
      <c r="J68" s="20">
        <v>-448.03704953317447</v>
      </c>
      <c r="K68" s="5">
        <v>0</v>
      </c>
      <c r="L68" s="5">
        <v>4360745</v>
      </c>
    </row>
    <row r="69" spans="1:12" s="4" customFormat="1" ht="12.75">
      <c r="A69" s="4" t="s">
        <v>139</v>
      </c>
      <c r="B69" s="9">
        <v>11845</v>
      </c>
      <c r="C69" s="20">
        <v>23915.507755192968</v>
      </c>
      <c r="D69" s="44">
        <v>1.177</v>
      </c>
      <c r="E69" s="111" t="s">
        <v>514</v>
      </c>
      <c r="F69" s="5">
        <v>28148.552627862126</v>
      </c>
      <c r="G69" s="5">
        <v>28668.94901038473</v>
      </c>
      <c r="H69" s="5"/>
      <c r="I69" s="5">
        <v>2420.3418328733414</v>
      </c>
      <c r="J69" s="20">
        <v>-2701.0423684337075</v>
      </c>
      <c r="K69" s="5">
        <v>0</v>
      </c>
      <c r="L69" s="5">
        <v>31993847</v>
      </c>
    </row>
    <row r="70" spans="1:12" s="4" customFormat="1" ht="12.75">
      <c r="A70" s="4" t="s">
        <v>140</v>
      </c>
      <c r="B70" s="9">
        <v>137481</v>
      </c>
      <c r="C70" s="20">
        <v>664220.327654765</v>
      </c>
      <c r="D70" s="44">
        <v>1.142</v>
      </c>
      <c r="E70" s="111" t="s">
        <v>514</v>
      </c>
      <c r="F70" s="5">
        <v>758539.6141817416</v>
      </c>
      <c r="G70" s="5">
        <v>772563.115725105</v>
      </c>
      <c r="H70" s="5"/>
      <c r="I70" s="5">
        <v>5619.417342942698</v>
      </c>
      <c r="J70" s="20">
        <v>498.0331416356494</v>
      </c>
      <c r="K70" s="5">
        <v>68470094</v>
      </c>
      <c r="L70" s="5">
        <v>0</v>
      </c>
    </row>
    <row r="71" spans="1:12" s="4" customFormat="1" ht="12.75">
      <c r="A71" s="4" t="s">
        <v>141</v>
      </c>
      <c r="B71" s="9">
        <v>7328</v>
      </c>
      <c r="C71" s="20">
        <v>31436.78247143454</v>
      </c>
      <c r="D71" s="44">
        <v>1.039</v>
      </c>
      <c r="E71" s="111" t="s">
        <v>514</v>
      </c>
      <c r="F71" s="5">
        <v>32662.816987820486</v>
      </c>
      <c r="G71" s="5">
        <v>33266.67083523412</v>
      </c>
      <c r="H71" s="5"/>
      <c r="I71" s="5">
        <v>4539.665779917321</v>
      </c>
      <c r="J71" s="20">
        <v>-581.7184213897281</v>
      </c>
      <c r="K71" s="5">
        <v>0</v>
      </c>
      <c r="L71" s="5">
        <v>4262833</v>
      </c>
    </row>
    <row r="72" spans="1:12" s="4" customFormat="1" ht="12.75">
      <c r="A72" s="4" t="s">
        <v>142</v>
      </c>
      <c r="B72" s="9">
        <v>31178</v>
      </c>
      <c r="C72" s="20">
        <v>187489.17854255694</v>
      </c>
      <c r="D72" s="44">
        <v>1.065</v>
      </c>
      <c r="E72" s="111" t="s">
        <v>514</v>
      </c>
      <c r="F72" s="5">
        <v>199675.97514782313</v>
      </c>
      <c r="G72" s="5">
        <v>203367.4848505546</v>
      </c>
      <c r="H72" s="5"/>
      <c r="I72" s="5">
        <v>6522.788018813093</v>
      </c>
      <c r="J72" s="20">
        <v>1401.403817506044</v>
      </c>
      <c r="K72" s="5">
        <v>43692968</v>
      </c>
      <c r="L72" s="5">
        <v>0</v>
      </c>
    </row>
    <row r="73" spans="1:12" s="4" customFormat="1" ht="12.75">
      <c r="A73" s="4" t="s">
        <v>143</v>
      </c>
      <c r="B73" s="9">
        <v>11496</v>
      </c>
      <c r="C73" s="20">
        <v>65508.49884322789</v>
      </c>
      <c r="D73" s="44">
        <v>1.066</v>
      </c>
      <c r="E73" s="111" t="s">
        <v>514</v>
      </c>
      <c r="F73" s="5">
        <v>69832.05976688094</v>
      </c>
      <c r="G73" s="5">
        <v>71123.08001105564</v>
      </c>
      <c r="H73" s="5"/>
      <c r="I73" s="5">
        <v>6186.767572290853</v>
      </c>
      <c r="J73" s="20">
        <v>1065.3833709838045</v>
      </c>
      <c r="K73" s="5">
        <v>12247647</v>
      </c>
      <c r="L73" s="5">
        <v>0</v>
      </c>
    </row>
    <row r="74" spans="1:12" s="4" customFormat="1" ht="12.75">
      <c r="A74" s="4" t="s">
        <v>144</v>
      </c>
      <c r="B74" s="9">
        <v>18894</v>
      </c>
      <c r="C74" s="20">
        <v>119231.4026954737</v>
      </c>
      <c r="D74" s="44">
        <v>0.91</v>
      </c>
      <c r="E74" s="111" t="s">
        <v>514</v>
      </c>
      <c r="F74" s="5">
        <v>108500.57645288107</v>
      </c>
      <c r="G74" s="5">
        <v>110506.48092101376</v>
      </c>
      <c r="H74" s="5"/>
      <c r="I74" s="5">
        <v>5848.760501800241</v>
      </c>
      <c r="J74" s="20">
        <v>727.3763004931925</v>
      </c>
      <c r="K74" s="5">
        <v>13743048</v>
      </c>
      <c r="L74" s="5">
        <v>0</v>
      </c>
    </row>
    <row r="75" spans="1:12" s="4" customFormat="1" ht="12.75">
      <c r="A75" s="4" t="s">
        <v>145</v>
      </c>
      <c r="B75" s="9">
        <v>13840</v>
      </c>
      <c r="C75" s="20">
        <v>77958.84932608069</v>
      </c>
      <c r="D75" s="44">
        <v>0.871</v>
      </c>
      <c r="E75" s="111" t="s">
        <v>514</v>
      </c>
      <c r="F75" s="5">
        <v>67902.15776301628</v>
      </c>
      <c r="G75" s="5">
        <v>69157.49894281024</v>
      </c>
      <c r="H75" s="5"/>
      <c r="I75" s="5">
        <v>4996.929114364902</v>
      </c>
      <c r="J75" s="20">
        <v>-124.45508694214732</v>
      </c>
      <c r="K75" s="5">
        <v>0</v>
      </c>
      <c r="L75" s="5">
        <v>1722458</v>
      </c>
    </row>
    <row r="76" spans="1:12" s="4" customFormat="1" ht="12.75">
      <c r="A76" s="4" t="s">
        <v>146</v>
      </c>
      <c r="B76" s="9">
        <v>27415</v>
      </c>
      <c r="C76" s="20">
        <v>132879.3857121873</v>
      </c>
      <c r="D76" s="44">
        <v>1.061</v>
      </c>
      <c r="E76" s="111" t="s">
        <v>514</v>
      </c>
      <c r="F76" s="5">
        <v>140985.02824063072</v>
      </c>
      <c r="G76" s="5">
        <v>143591.4890294405</v>
      </c>
      <c r="H76" s="5"/>
      <c r="I76" s="5">
        <v>5237.697940158326</v>
      </c>
      <c r="J76" s="20">
        <v>116.31373885127687</v>
      </c>
      <c r="K76" s="5">
        <v>3188741</v>
      </c>
      <c r="L76" s="5">
        <v>0</v>
      </c>
    </row>
    <row r="77" spans="1:12" s="4" customFormat="1" ht="12.75">
      <c r="A77" s="4" t="s">
        <v>147</v>
      </c>
      <c r="B77" s="9">
        <v>34206</v>
      </c>
      <c r="C77" s="20">
        <v>189645.53896158296</v>
      </c>
      <c r="D77" s="44">
        <v>1.011</v>
      </c>
      <c r="E77" s="111" t="s">
        <v>514</v>
      </c>
      <c r="F77" s="5">
        <v>191731.63989016035</v>
      </c>
      <c r="G77" s="5">
        <v>195276.27869035237</v>
      </c>
      <c r="H77" s="5"/>
      <c r="I77" s="5">
        <v>5708.8311609177445</v>
      </c>
      <c r="J77" s="20">
        <v>587.4469596106956</v>
      </c>
      <c r="K77" s="5">
        <v>20094211</v>
      </c>
      <c r="L77" s="5">
        <v>0</v>
      </c>
    </row>
    <row r="78" spans="1:12" s="4" customFormat="1" ht="27" customHeight="1">
      <c r="A78" s="46" t="s">
        <v>384</v>
      </c>
      <c r="B78" s="9">
        <v>20026</v>
      </c>
      <c r="C78" s="20">
        <v>90519.4889898064</v>
      </c>
      <c r="D78" s="44">
        <v>1.018</v>
      </c>
      <c r="E78" s="111" t="s">
        <v>514</v>
      </c>
      <c r="F78" s="5">
        <v>92148.83979162292</v>
      </c>
      <c r="G78" s="5">
        <v>93852.44151904351</v>
      </c>
      <c r="H78" s="5"/>
      <c r="I78" s="5">
        <v>4686.5295874884405</v>
      </c>
      <c r="J78" s="20">
        <v>-434.8546138186084</v>
      </c>
      <c r="K78" s="5">
        <v>0</v>
      </c>
      <c r="L78" s="5">
        <v>8708398</v>
      </c>
    </row>
    <row r="79" spans="1:12" s="4" customFormat="1" ht="12.75">
      <c r="A79" s="4" t="s">
        <v>148</v>
      </c>
      <c r="B79" s="9">
        <v>8806</v>
      </c>
      <c r="C79" s="20">
        <v>28659.356173597913</v>
      </c>
      <c r="D79" s="44">
        <v>1.044</v>
      </c>
      <c r="E79" s="111" t="s">
        <v>514</v>
      </c>
      <c r="F79" s="5">
        <v>29920.367845236222</v>
      </c>
      <c r="G79" s="5">
        <v>30473.520662585506</v>
      </c>
      <c r="H79" s="5"/>
      <c r="I79" s="5">
        <v>3460.540615783046</v>
      </c>
      <c r="J79" s="20">
        <v>-1660.8435855240027</v>
      </c>
      <c r="K79" s="5">
        <v>0</v>
      </c>
      <c r="L79" s="5">
        <v>14625389</v>
      </c>
    </row>
    <row r="80" spans="1:12" s="4" customFormat="1" ht="12.75">
      <c r="A80" s="4" t="s">
        <v>149</v>
      </c>
      <c r="B80" s="9">
        <v>28297</v>
      </c>
      <c r="C80" s="20">
        <v>166623.36309214757</v>
      </c>
      <c r="D80" s="44">
        <v>1.009</v>
      </c>
      <c r="E80" s="111" t="s">
        <v>514</v>
      </c>
      <c r="F80" s="5">
        <v>168122.9733599769</v>
      </c>
      <c r="G80" s="5">
        <v>171231.14692442783</v>
      </c>
      <c r="H80" s="5"/>
      <c r="I80" s="5">
        <v>6051.212033940978</v>
      </c>
      <c r="J80" s="20">
        <v>929.8278326339287</v>
      </c>
      <c r="K80" s="5">
        <v>26311338</v>
      </c>
      <c r="L80" s="5">
        <v>0</v>
      </c>
    </row>
    <row r="81" spans="1:12" s="4" customFormat="1" ht="12.75">
      <c r="A81" s="4" t="s">
        <v>150</v>
      </c>
      <c r="B81" s="9">
        <v>10170</v>
      </c>
      <c r="C81" s="20">
        <v>47741.098000307546</v>
      </c>
      <c r="D81" s="44">
        <v>1.039</v>
      </c>
      <c r="E81" s="111" t="s">
        <v>514</v>
      </c>
      <c r="F81" s="5">
        <v>49603.00082231953</v>
      </c>
      <c r="G81" s="5">
        <v>50520.03632789115</v>
      </c>
      <c r="H81" s="5"/>
      <c r="I81" s="5">
        <v>4967.555194482906</v>
      </c>
      <c r="J81" s="20">
        <v>-153.8290068241431</v>
      </c>
      <c r="K81" s="5">
        <v>0</v>
      </c>
      <c r="L81" s="5">
        <v>1564441</v>
      </c>
    </row>
    <row r="82" spans="1:12" s="4" customFormat="1" ht="12.75">
      <c r="A82" s="4" t="s">
        <v>151</v>
      </c>
      <c r="B82" s="9">
        <v>12451</v>
      </c>
      <c r="C82" s="20">
        <v>68734.35094399482</v>
      </c>
      <c r="D82" s="44">
        <v>1.035</v>
      </c>
      <c r="E82" s="111" t="s">
        <v>515</v>
      </c>
      <c r="F82" s="5">
        <v>71140.05322703464</v>
      </c>
      <c r="G82" s="5">
        <v>72455.25500103882</v>
      </c>
      <c r="H82" s="5"/>
      <c r="I82" s="5">
        <v>5819.231788694789</v>
      </c>
      <c r="J82" s="20">
        <v>697.8475873877405</v>
      </c>
      <c r="K82" s="5">
        <v>8688900</v>
      </c>
      <c r="L82" s="5">
        <v>0</v>
      </c>
    </row>
    <row r="83" spans="1:12" s="4" customFormat="1" ht="12.75">
      <c r="A83" s="4" t="s">
        <v>152</v>
      </c>
      <c r="B83" s="9">
        <v>9561</v>
      </c>
      <c r="C83" s="20">
        <v>38115.18395919959</v>
      </c>
      <c r="D83" s="44">
        <v>1.097</v>
      </c>
      <c r="E83" s="111" t="s">
        <v>514</v>
      </c>
      <c r="F83" s="5">
        <v>41812.35680324195</v>
      </c>
      <c r="G83" s="5">
        <v>42585.36277313377</v>
      </c>
      <c r="H83" s="5"/>
      <c r="I83" s="5">
        <v>4454.069948031981</v>
      </c>
      <c r="J83" s="20">
        <v>-667.314253275068</v>
      </c>
      <c r="K83" s="5">
        <v>0</v>
      </c>
      <c r="L83" s="5">
        <v>6380192</v>
      </c>
    </row>
    <row r="84" spans="1:12" s="4" customFormat="1" ht="12.75">
      <c r="A84" s="4" t="s">
        <v>153</v>
      </c>
      <c r="B84" s="9">
        <v>91060</v>
      </c>
      <c r="C84" s="20">
        <v>477491.54867338546</v>
      </c>
      <c r="D84" s="44">
        <v>1.05</v>
      </c>
      <c r="E84" s="111" t="s">
        <v>514</v>
      </c>
      <c r="F84" s="5">
        <v>501366.12610705476</v>
      </c>
      <c r="G84" s="5">
        <v>510635.13264514686</v>
      </c>
      <c r="H84" s="5"/>
      <c r="I84" s="5">
        <v>5607.677714091224</v>
      </c>
      <c r="J84" s="20">
        <v>486.2935127841747</v>
      </c>
      <c r="K84" s="5">
        <v>44281887</v>
      </c>
      <c r="L84" s="5">
        <v>0</v>
      </c>
    </row>
    <row r="85" spans="1:12" s="4" customFormat="1" ht="12.75">
      <c r="A85" s="4" t="s">
        <v>154</v>
      </c>
      <c r="B85" s="9">
        <v>17148</v>
      </c>
      <c r="C85" s="20">
        <v>71055.35011628733</v>
      </c>
      <c r="D85" s="44">
        <v>0.926</v>
      </c>
      <c r="E85" s="111" t="s">
        <v>514</v>
      </c>
      <c r="F85" s="5">
        <v>65797.25420768207</v>
      </c>
      <c r="G85" s="5">
        <v>67013.68098181416</v>
      </c>
      <c r="H85" s="5"/>
      <c r="I85" s="5">
        <v>3907.9590029049546</v>
      </c>
      <c r="J85" s="20">
        <v>-1213.4251984020943</v>
      </c>
      <c r="K85" s="5">
        <v>0</v>
      </c>
      <c r="L85" s="5">
        <v>20807815</v>
      </c>
    </row>
    <row r="86" spans="1:12" s="4" customFormat="1" ht="27" customHeight="1">
      <c r="A86" s="46" t="s">
        <v>385</v>
      </c>
      <c r="B86" s="9">
        <v>10857</v>
      </c>
      <c r="C86" s="20">
        <v>62007.81787555811</v>
      </c>
      <c r="D86" s="44">
        <v>1.189</v>
      </c>
      <c r="E86" s="111" t="s">
        <v>514</v>
      </c>
      <c r="F86" s="5">
        <v>73727.2954540386</v>
      </c>
      <c r="G86" s="5">
        <v>75090.32887016814</v>
      </c>
      <c r="H86" s="5"/>
      <c r="I86" s="5">
        <v>6916.305505219503</v>
      </c>
      <c r="J86" s="20">
        <v>1794.9213039124543</v>
      </c>
      <c r="K86" s="5">
        <v>19487461</v>
      </c>
      <c r="L86" s="5">
        <v>0</v>
      </c>
    </row>
    <row r="87" spans="1:12" s="4" customFormat="1" ht="12.75">
      <c r="A87" s="4" t="s">
        <v>155</v>
      </c>
      <c r="B87" s="9">
        <v>9368</v>
      </c>
      <c r="C87" s="20">
        <v>64260.613336265735</v>
      </c>
      <c r="D87" s="44">
        <v>1.012</v>
      </c>
      <c r="E87" s="111" t="s">
        <v>514</v>
      </c>
      <c r="F87" s="5">
        <v>65031.74069630093</v>
      </c>
      <c r="G87" s="5">
        <v>66234.01503896127</v>
      </c>
      <c r="H87" s="5"/>
      <c r="I87" s="5">
        <v>7070.240717224729</v>
      </c>
      <c r="J87" s="20">
        <v>1948.8565159176806</v>
      </c>
      <c r="K87" s="5">
        <v>18256888</v>
      </c>
      <c r="L87" s="5">
        <v>0</v>
      </c>
    </row>
    <row r="88" spans="1:12" s="4" customFormat="1" ht="12.75">
      <c r="A88" s="4" t="s">
        <v>156</v>
      </c>
      <c r="B88" s="9">
        <v>14579</v>
      </c>
      <c r="C88" s="20">
        <v>103167.17258833423</v>
      </c>
      <c r="D88" s="44">
        <v>1.025</v>
      </c>
      <c r="E88" s="111" t="s">
        <v>514</v>
      </c>
      <c r="F88" s="5">
        <v>105746.35190304258</v>
      </c>
      <c r="G88" s="5">
        <v>107701.3376432627</v>
      </c>
      <c r="H88" s="5"/>
      <c r="I88" s="5">
        <v>7387.429703221256</v>
      </c>
      <c r="J88" s="20">
        <v>2266.0455019142073</v>
      </c>
      <c r="K88" s="5">
        <v>33036677</v>
      </c>
      <c r="L88" s="5">
        <v>0</v>
      </c>
    </row>
    <row r="89" spans="1:12" s="4" customFormat="1" ht="12.75">
      <c r="A89" s="4" t="s">
        <v>157</v>
      </c>
      <c r="B89" s="9">
        <v>6087</v>
      </c>
      <c r="C89" s="20">
        <v>29343.391833236317</v>
      </c>
      <c r="D89" s="44">
        <v>1.126</v>
      </c>
      <c r="E89" s="111" t="s">
        <v>514</v>
      </c>
      <c r="F89" s="5">
        <v>33040.65920422409</v>
      </c>
      <c r="G89" s="5">
        <v>33651.49840982577</v>
      </c>
      <c r="H89" s="5"/>
      <c r="I89" s="5">
        <v>5528.420964321632</v>
      </c>
      <c r="J89" s="20">
        <v>407.0367630145829</v>
      </c>
      <c r="K89" s="5">
        <v>2477633</v>
      </c>
      <c r="L89" s="5">
        <v>0</v>
      </c>
    </row>
    <row r="90" spans="1:12" s="4" customFormat="1" ht="12.75">
      <c r="A90" s="4" t="s">
        <v>158</v>
      </c>
      <c r="B90" s="9">
        <v>67451</v>
      </c>
      <c r="C90" s="20">
        <v>484105.3900330252</v>
      </c>
      <c r="D90" s="44">
        <v>1.003</v>
      </c>
      <c r="E90" s="111" t="s">
        <v>514</v>
      </c>
      <c r="F90" s="5">
        <v>485557.7062031242</v>
      </c>
      <c r="G90" s="5">
        <v>494534.45456936053</v>
      </c>
      <c r="H90" s="5"/>
      <c r="I90" s="5">
        <v>7331.758677697299</v>
      </c>
      <c r="J90" s="20">
        <v>2210.3744763902505</v>
      </c>
      <c r="K90" s="5">
        <v>149091969</v>
      </c>
      <c r="L90" s="5">
        <v>0</v>
      </c>
    </row>
    <row r="91" spans="1:12" s="4" customFormat="1" ht="12.75">
      <c r="A91" s="4" t="s">
        <v>159</v>
      </c>
      <c r="B91" s="9">
        <v>13498</v>
      </c>
      <c r="C91" s="20">
        <v>82704.69128384016</v>
      </c>
      <c r="D91" s="44">
        <v>1.028</v>
      </c>
      <c r="E91" s="111" t="s">
        <v>514</v>
      </c>
      <c r="F91" s="5">
        <v>85020.42263978769</v>
      </c>
      <c r="G91" s="5">
        <v>86592.23775110871</v>
      </c>
      <c r="H91" s="5"/>
      <c r="I91" s="5">
        <v>6415.190231968344</v>
      </c>
      <c r="J91" s="20">
        <v>1293.8060306612952</v>
      </c>
      <c r="K91" s="5">
        <v>17463794</v>
      </c>
      <c r="L91" s="5">
        <v>0</v>
      </c>
    </row>
    <row r="92" spans="1:12" s="4" customFormat="1" ht="12.75">
      <c r="A92" s="4" t="s">
        <v>160</v>
      </c>
      <c r="B92" s="9">
        <v>15000</v>
      </c>
      <c r="C92" s="20">
        <v>90232.77521010787</v>
      </c>
      <c r="D92" s="44">
        <v>0.988</v>
      </c>
      <c r="E92" s="111" t="s">
        <v>515</v>
      </c>
      <c r="F92" s="5">
        <v>89149.98190758657</v>
      </c>
      <c r="G92" s="5">
        <v>90798.14224819117</v>
      </c>
      <c r="H92" s="5"/>
      <c r="I92" s="5">
        <v>6053.209483212745</v>
      </c>
      <c r="J92" s="20">
        <v>931.8252819056961</v>
      </c>
      <c r="K92" s="5">
        <v>13977379</v>
      </c>
      <c r="L92" s="5">
        <v>0</v>
      </c>
    </row>
    <row r="93" spans="1:12" s="4" customFormat="1" ht="12.75">
      <c r="A93" s="4" t="s">
        <v>161</v>
      </c>
      <c r="B93" s="9">
        <v>20406</v>
      </c>
      <c r="C93" s="20">
        <v>125500.8649500136</v>
      </c>
      <c r="D93" s="44">
        <v>1.055</v>
      </c>
      <c r="E93" s="111" t="s">
        <v>514</v>
      </c>
      <c r="F93" s="5">
        <v>132403.41252226432</v>
      </c>
      <c r="G93" s="5">
        <v>134851.22068565933</v>
      </c>
      <c r="H93" s="5"/>
      <c r="I93" s="5">
        <v>6608.4103050896465</v>
      </c>
      <c r="J93" s="20">
        <v>1487.0261037825976</v>
      </c>
      <c r="K93" s="5">
        <v>30344255</v>
      </c>
      <c r="L93" s="5">
        <v>0</v>
      </c>
    </row>
    <row r="94" spans="1:12" s="4" customFormat="1" ht="12.75">
      <c r="A94" s="4" t="s">
        <v>162</v>
      </c>
      <c r="B94" s="9">
        <v>26928</v>
      </c>
      <c r="C94" s="20">
        <v>130451.045093175</v>
      </c>
      <c r="D94" s="44">
        <v>0.995</v>
      </c>
      <c r="E94" s="111" t="s">
        <v>515</v>
      </c>
      <c r="F94" s="5">
        <v>129798.78986770911</v>
      </c>
      <c r="G94" s="5">
        <v>132198.44506831464</v>
      </c>
      <c r="H94" s="5"/>
      <c r="I94" s="5">
        <v>4909.330253576747</v>
      </c>
      <c r="J94" s="20">
        <v>-212.05394773030184</v>
      </c>
      <c r="K94" s="5">
        <v>0</v>
      </c>
      <c r="L94" s="5">
        <v>5710189</v>
      </c>
    </row>
    <row r="95" spans="1:12" s="4" customFormat="1" ht="12.75">
      <c r="A95" s="4" t="s">
        <v>163</v>
      </c>
      <c r="B95" s="9">
        <v>7083</v>
      </c>
      <c r="C95" s="20">
        <v>29053.40675105457</v>
      </c>
      <c r="D95" s="44">
        <v>1.125</v>
      </c>
      <c r="E95" s="111" t="s">
        <v>514</v>
      </c>
      <c r="F95" s="5">
        <v>32685.08259493639</v>
      </c>
      <c r="G95" s="5">
        <v>33289.348077774084</v>
      </c>
      <c r="H95" s="5"/>
      <c r="I95" s="5">
        <v>4699.893841278284</v>
      </c>
      <c r="J95" s="20">
        <v>-421.4903600287653</v>
      </c>
      <c r="K95" s="5">
        <v>0</v>
      </c>
      <c r="L95" s="5">
        <v>2985416</v>
      </c>
    </row>
    <row r="96" spans="1:12" s="4" customFormat="1" ht="12.75">
      <c r="A96" s="4" t="s">
        <v>164</v>
      </c>
      <c r="B96" s="9">
        <v>15728</v>
      </c>
      <c r="C96" s="20">
        <v>87426.34305790953</v>
      </c>
      <c r="D96" s="44">
        <v>1.057</v>
      </c>
      <c r="E96" s="111" t="s">
        <v>514</v>
      </c>
      <c r="F96" s="5">
        <v>92409.64461221037</v>
      </c>
      <c r="G96" s="5">
        <v>94118.0679688981</v>
      </c>
      <c r="H96" s="5"/>
      <c r="I96" s="5">
        <v>5984.109102803796</v>
      </c>
      <c r="J96" s="20">
        <v>862.7249014967474</v>
      </c>
      <c r="K96" s="5">
        <v>13568937</v>
      </c>
      <c r="L96" s="5">
        <v>0</v>
      </c>
    </row>
    <row r="97" spans="1:12" s="4" customFormat="1" ht="12.75">
      <c r="A97" s="4" t="s">
        <v>165</v>
      </c>
      <c r="B97" s="9">
        <v>36551</v>
      </c>
      <c r="C97" s="20">
        <v>245990.65141590362</v>
      </c>
      <c r="D97" s="44">
        <v>0.929</v>
      </c>
      <c r="E97" s="111" t="s">
        <v>514</v>
      </c>
      <c r="F97" s="5">
        <v>228525.31516537446</v>
      </c>
      <c r="G97" s="5">
        <v>232750.17705788914</v>
      </c>
      <c r="H97" s="5"/>
      <c r="I97" s="5">
        <v>6367.819678200026</v>
      </c>
      <c r="J97" s="20">
        <v>1246.435476892977</v>
      </c>
      <c r="K97" s="5">
        <v>45558463</v>
      </c>
      <c r="L97" s="5">
        <v>0</v>
      </c>
    </row>
    <row r="98" spans="1:12" s="4" customFormat="1" ht="27" customHeight="1">
      <c r="A98" s="46" t="s">
        <v>386</v>
      </c>
      <c r="B98" s="9">
        <v>58595</v>
      </c>
      <c r="C98" s="20">
        <v>337979.44221369625</v>
      </c>
      <c r="D98" s="44">
        <v>0.893</v>
      </c>
      <c r="E98" s="111" t="s">
        <v>514</v>
      </c>
      <c r="F98" s="5">
        <v>301815.64189683076</v>
      </c>
      <c r="G98" s="5">
        <v>307395.45874597074</v>
      </c>
      <c r="H98" s="5"/>
      <c r="I98" s="5">
        <v>5246.103912381103</v>
      </c>
      <c r="J98" s="20">
        <v>124.71971107405443</v>
      </c>
      <c r="K98" s="5">
        <v>7307951</v>
      </c>
      <c r="L98" s="5">
        <v>0</v>
      </c>
    </row>
    <row r="99" spans="1:12" s="4" customFormat="1" ht="27" customHeight="1">
      <c r="A99" s="46" t="s">
        <v>387</v>
      </c>
      <c r="B99" s="9">
        <v>32200</v>
      </c>
      <c r="C99" s="20">
        <v>196690.86145236314</v>
      </c>
      <c r="D99" s="44">
        <v>1.159</v>
      </c>
      <c r="E99" s="111" t="s">
        <v>514</v>
      </c>
      <c r="F99" s="5">
        <v>227964.7084232889</v>
      </c>
      <c r="G99" s="5">
        <v>232179.2060983443</v>
      </c>
      <c r="H99" s="5"/>
      <c r="I99" s="5">
        <v>7210.534350880258</v>
      </c>
      <c r="J99" s="20">
        <v>2089.150149573209</v>
      </c>
      <c r="K99" s="5">
        <v>67270635</v>
      </c>
      <c r="L99" s="5">
        <v>0</v>
      </c>
    </row>
    <row r="100" spans="1:12" s="4" customFormat="1" ht="12.75">
      <c r="A100" s="4" t="s">
        <v>166</v>
      </c>
      <c r="B100" s="9">
        <v>66666</v>
      </c>
      <c r="C100" s="20">
        <v>350361.87342011894</v>
      </c>
      <c r="D100" s="44">
        <v>1.103</v>
      </c>
      <c r="E100" s="111" t="s">
        <v>514</v>
      </c>
      <c r="F100" s="5">
        <v>386449.14638239116</v>
      </c>
      <c r="G100" s="5">
        <v>393593.6251932585</v>
      </c>
      <c r="H100" s="5"/>
      <c r="I100" s="5">
        <v>5903.963417533053</v>
      </c>
      <c r="J100" s="20">
        <v>782.5792162260041</v>
      </c>
      <c r="K100" s="5">
        <v>52171426</v>
      </c>
      <c r="L100" s="5">
        <v>0</v>
      </c>
    </row>
    <row r="101" spans="1:12" s="4" customFormat="1" ht="12.75">
      <c r="A101" s="4" t="s">
        <v>167</v>
      </c>
      <c r="B101" s="9">
        <v>13482</v>
      </c>
      <c r="C101" s="20">
        <v>69436.53765720017</v>
      </c>
      <c r="D101" s="44">
        <v>1.054</v>
      </c>
      <c r="E101" s="111" t="s">
        <v>514</v>
      </c>
      <c r="F101" s="5">
        <v>73186.11069068898</v>
      </c>
      <c r="G101" s="5">
        <v>74539.13895320203</v>
      </c>
      <c r="H101" s="5"/>
      <c r="I101" s="5">
        <v>5528.789419463138</v>
      </c>
      <c r="J101" s="20">
        <v>407.4052181560892</v>
      </c>
      <c r="K101" s="5">
        <v>5492637</v>
      </c>
      <c r="L101" s="5">
        <v>0</v>
      </c>
    </row>
    <row r="102" spans="1:12" s="4" customFormat="1" ht="12.75">
      <c r="A102" s="4" t="s">
        <v>168</v>
      </c>
      <c r="B102" s="9">
        <v>29568</v>
      </c>
      <c r="C102" s="20">
        <v>147478.74628681314</v>
      </c>
      <c r="D102" s="44">
        <v>1.021</v>
      </c>
      <c r="E102" s="111" t="s">
        <v>514</v>
      </c>
      <c r="F102" s="5">
        <v>150575.7999588362</v>
      </c>
      <c r="G102" s="5">
        <v>153359.5701451748</v>
      </c>
      <c r="H102" s="5"/>
      <c r="I102" s="5">
        <v>5186.673773849256</v>
      </c>
      <c r="J102" s="20">
        <v>65.28957254220677</v>
      </c>
      <c r="K102" s="5">
        <v>1930482</v>
      </c>
      <c r="L102" s="5">
        <v>0</v>
      </c>
    </row>
    <row r="103" spans="1:12" s="4" customFormat="1" ht="12.75">
      <c r="A103" s="4" t="s">
        <v>169</v>
      </c>
      <c r="B103" s="9">
        <v>17455</v>
      </c>
      <c r="C103" s="20">
        <v>96757.15350464806</v>
      </c>
      <c r="D103" s="44">
        <v>0.959</v>
      </c>
      <c r="E103" s="111" t="s">
        <v>514</v>
      </c>
      <c r="F103" s="5">
        <v>92790.11021095749</v>
      </c>
      <c r="G103" s="5">
        <v>94505.56742561582</v>
      </c>
      <c r="H103" s="5"/>
      <c r="I103" s="5">
        <v>5414.240471246968</v>
      </c>
      <c r="J103" s="20">
        <v>292.856269939919</v>
      </c>
      <c r="K103" s="5">
        <v>5111806</v>
      </c>
      <c r="L103" s="5">
        <v>0</v>
      </c>
    </row>
    <row r="104" spans="1:12" s="4" customFormat="1" ht="27" customHeight="1">
      <c r="A104" s="46" t="s">
        <v>388</v>
      </c>
      <c r="B104" s="9">
        <v>15429</v>
      </c>
      <c r="C104" s="20">
        <v>48570.403409743885</v>
      </c>
      <c r="D104" s="44">
        <v>1.06</v>
      </c>
      <c r="E104" s="111" t="s">
        <v>515</v>
      </c>
      <c r="F104" s="5">
        <v>51484.62761432852</v>
      </c>
      <c r="G104" s="5">
        <v>52436.44969627458</v>
      </c>
      <c r="H104" s="5"/>
      <c r="I104" s="5">
        <v>3398.5643720444996</v>
      </c>
      <c r="J104" s="20">
        <v>-1722.8198292625493</v>
      </c>
      <c r="K104" s="5">
        <v>0</v>
      </c>
      <c r="L104" s="5">
        <v>26581387</v>
      </c>
    </row>
    <row r="105" spans="1:12" s="4" customFormat="1" ht="12.75">
      <c r="A105" s="4" t="s">
        <v>170</v>
      </c>
      <c r="B105" s="9">
        <v>12699</v>
      </c>
      <c r="C105" s="20">
        <v>51295.025792115484</v>
      </c>
      <c r="D105" s="44">
        <v>1.003</v>
      </c>
      <c r="E105" s="111" t="s">
        <v>514</v>
      </c>
      <c r="F105" s="5">
        <v>51448.910869491825</v>
      </c>
      <c r="G105" s="5">
        <v>52400.07263809765</v>
      </c>
      <c r="H105" s="5"/>
      <c r="I105" s="5">
        <v>4126.314878187074</v>
      </c>
      <c r="J105" s="20">
        <v>-995.0693231199748</v>
      </c>
      <c r="K105" s="5">
        <v>0</v>
      </c>
      <c r="L105" s="5">
        <v>12636385</v>
      </c>
    </row>
    <row r="106" spans="1:12" s="4" customFormat="1" ht="12.75">
      <c r="A106" s="4" t="s">
        <v>171</v>
      </c>
      <c r="B106" s="9">
        <v>18073</v>
      </c>
      <c r="C106" s="20">
        <v>58644.12989747887</v>
      </c>
      <c r="D106" s="44">
        <v>0.891</v>
      </c>
      <c r="E106" s="111" t="s">
        <v>515</v>
      </c>
      <c r="F106" s="5">
        <v>52251.919738653676</v>
      </c>
      <c r="G106" s="5">
        <v>53217.9271341793</v>
      </c>
      <c r="H106" s="5"/>
      <c r="I106" s="5">
        <v>2944.60948011837</v>
      </c>
      <c r="J106" s="20">
        <v>-2176.774721188679</v>
      </c>
      <c r="K106" s="5">
        <v>0</v>
      </c>
      <c r="L106" s="5">
        <v>39340850</v>
      </c>
    </row>
    <row r="107" spans="1:12" s="4" customFormat="1" ht="12.75">
      <c r="A107" s="4" t="s">
        <v>172</v>
      </c>
      <c r="B107" s="9">
        <v>14796</v>
      </c>
      <c r="C107" s="20">
        <v>38400.141356173175</v>
      </c>
      <c r="D107" s="44">
        <v>0.967</v>
      </c>
      <c r="E107" s="111" t="s">
        <v>515</v>
      </c>
      <c r="F107" s="5">
        <v>37132.93669141946</v>
      </c>
      <c r="G107" s="5">
        <v>37819.43187936487</v>
      </c>
      <c r="H107" s="5"/>
      <c r="I107" s="5">
        <v>2556.057845320686</v>
      </c>
      <c r="J107" s="20">
        <v>-2565.326355986363</v>
      </c>
      <c r="K107" s="5">
        <v>0</v>
      </c>
      <c r="L107" s="5">
        <v>37956569</v>
      </c>
    </row>
    <row r="108" spans="1:12" s="4" customFormat="1" ht="12.75">
      <c r="A108" s="4" t="s">
        <v>173</v>
      </c>
      <c r="B108" s="9">
        <v>33236</v>
      </c>
      <c r="C108" s="20">
        <v>255530.70945715194</v>
      </c>
      <c r="D108" s="44">
        <v>0.873</v>
      </c>
      <c r="E108" s="111" t="s">
        <v>514</v>
      </c>
      <c r="F108" s="5">
        <v>223078.30935609364</v>
      </c>
      <c r="G108" s="5">
        <v>227202.46972564893</v>
      </c>
      <c r="H108" s="5"/>
      <c r="I108" s="5">
        <v>6836.0353148889435</v>
      </c>
      <c r="J108" s="20">
        <v>1714.6511135818946</v>
      </c>
      <c r="K108" s="5">
        <v>56988144</v>
      </c>
      <c r="L108" s="5">
        <v>0</v>
      </c>
    </row>
    <row r="109" spans="1:12" s="4" customFormat="1" ht="12.75">
      <c r="A109" s="4" t="s">
        <v>174</v>
      </c>
      <c r="B109" s="9">
        <v>143304</v>
      </c>
      <c r="C109" s="20">
        <v>542834.9491265558</v>
      </c>
      <c r="D109" s="44">
        <v>0.967</v>
      </c>
      <c r="E109" s="111" t="s">
        <v>514</v>
      </c>
      <c r="F109" s="5">
        <v>524921.3958053795</v>
      </c>
      <c r="G109" s="5">
        <v>534625.8804052537</v>
      </c>
      <c r="H109" s="5"/>
      <c r="I109" s="5">
        <v>3730.711497273305</v>
      </c>
      <c r="J109" s="20">
        <v>-1390.6727040337437</v>
      </c>
      <c r="K109" s="5">
        <v>0</v>
      </c>
      <c r="L109" s="5">
        <v>199288961</v>
      </c>
    </row>
    <row r="110" spans="1:12" s="4" customFormat="1" ht="12.75">
      <c r="A110" s="4" t="s">
        <v>175</v>
      </c>
      <c r="B110" s="9">
        <v>52003</v>
      </c>
      <c r="C110" s="20">
        <v>360619.8508127159</v>
      </c>
      <c r="D110" s="44">
        <v>0.913</v>
      </c>
      <c r="E110" s="111" t="s">
        <v>514</v>
      </c>
      <c r="F110" s="5">
        <v>329245.9237920096</v>
      </c>
      <c r="G110" s="5">
        <v>335332.85799309815</v>
      </c>
      <c r="H110" s="5"/>
      <c r="I110" s="5">
        <v>6448.336788129495</v>
      </c>
      <c r="J110" s="20">
        <v>1326.9525868224464</v>
      </c>
      <c r="K110" s="5">
        <v>69005515</v>
      </c>
      <c r="L110" s="5">
        <v>0</v>
      </c>
    </row>
    <row r="111" spans="1:12" s="4" customFormat="1" ht="12.75">
      <c r="A111" s="4" t="s">
        <v>176</v>
      </c>
      <c r="B111" s="9">
        <v>26193</v>
      </c>
      <c r="C111" s="20">
        <v>119805.52830333133</v>
      </c>
      <c r="D111" s="44">
        <v>0.966</v>
      </c>
      <c r="E111" s="111" t="s">
        <v>514</v>
      </c>
      <c r="F111" s="5">
        <v>115732.14034101806</v>
      </c>
      <c r="G111" s="5">
        <v>117871.73835059568</v>
      </c>
      <c r="H111" s="5"/>
      <c r="I111" s="5">
        <v>4500.123634199812</v>
      </c>
      <c r="J111" s="20">
        <v>-621.260567107237</v>
      </c>
      <c r="K111" s="5">
        <v>0</v>
      </c>
      <c r="L111" s="5">
        <v>16272678</v>
      </c>
    </row>
    <row r="112" spans="1:12" s="4" customFormat="1" ht="12.75">
      <c r="A112" s="4" t="s">
        <v>177</v>
      </c>
      <c r="B112" s="9">
        <v>15552</v>
      </c>
      <c r="C112" s="20">
        <v>71137.60452058999</v>
      </c>
      <c r="D112" s="44">
        <v>1.022</v>
      </c>
      <c r="E112" s="111" t="s">
        <v>515</v>
      </c>
      <c r="F112" s="5">
        <v>72702.63182004297</v>
      </c>
      <c r="G112" s="5">
        <v>74046.72176666331</v>
      </c>
      <c r="H112" s="5"/>
      <c r="I112" s="5">
        <v>4761.234681498413</v>
      </c>
      <c r="J112" s="20">
        <v>-360.1495198086359</v>
      </c>
      <c r="K112" s="5">
        <v>0</v>
      </c>
      <c r="L112" s="5">
        <v>5601045</v>
      </c>
    </row>
    <row r="113" spans="1:12" s="4" customFormat="1" ht="12.75">
      <c r="A113" s="4" t="s">
        <v>178</v>
      </c>
      <c r="B113" s="9">
        <v>16478</v>
      </c>
      <c r="C113" s="20">
        <v>61592.86424594437</v>
      </c>
      <c r="D113" s="44">
        <v>1.001</v>
      </c>
      <c r="E113" s="111" t="s">
        <v>514</v>
      </c>
      <c r="F113" s="5">
        <v>61654.45711019031</v>
      </c>
      <c r="G113" s="5">
        <v>62794.29392065494</v>
      </c>
      <c r="H113" s="5"/>
      <c r="I113" s="5">
        <v>3810.7958441955907</v>
      </c>
      <c r="J113" s="20">
        <v>-1310.5883571114582</v>
      </c>
      <c r="K113" s="5">
        <v>0</v>
      </c>
      <c r="L113" s="5">
        <v>21595875</v>
      </c>
    </row>
    <row r="114" spans="1:12" s="4" customFormat="1" ht="12.75">
      <c r="A114" s="4" t="s">
        <v>179</v>
      </c>
      <c r="B114" s="9">
        <v>17462</v>
      </c>
      <c r="C114" s="20">
        <v>101745.504555892</v>
      </c>
      <c r="D114" s="44">
        <v>1.043</v>
      </c>
      <c r="E114" s="111" t="s">
        <v>515</v>
      </c>
      <c r="F114" s="5">
        <v>106120.56125179534</v>
      </c>
      <c r="G114" s="5">
        <v>108082.46518756077</v>
      </c>
      <c r="H114" s="5"/>
      <c r="I114" s="5">
        <v>6189.581101108737</v>
      </c>
      <c r="J114" s="20">
        <v>1068.1968998016882</v>
      </c>
      <c r="K114" s="5">
        <v>18652854</v>
      </c>
      <c r="L114" s="5">
        <v>0</v>
      </c>
    </row>
    <row r="115" spans="1:12" s="4" customFormat="1" ht="12.75">
      <c r="A115" s="4" t="s">
        <v>180</v>
      </c>
      <c r="B115" s="9">
        <v>84151</v>
      </c>
      <c r="C115" s="20">
        <v>490856.86466227757</v>
      </c>
      <c r="D115" s="44">
        <v>0.986</v>
      </c>
      <c r="E115" s="111" t="s">
        <v>514</v>
      </c>
      <c r="F115" s="5">
        <v>483984.86855700566</v>
      </c>
      <c r="G115" s="5">
        <v>492932.53908637573</v>
      </c>
      <c r="H115" s="5"/>
      <c r="I115" s="5">
        <v>5857.714573639953</v>
      </c>
      <c r="J115" s="20">
        <v>736.3303723329045</v>
      </c>
      <c r="K115" s="5">
        <v>61962937</v>
      </c>
      <c r="L115" s="5">
        <v>0</v>
      </c>
    </row>
    <row r="116" spans="1:12" s="4" customFormat="1" ht="12.75">
      <c r="A116" s="4" t="s">
        <v>181</v>
      </c>
      <c r="B116" s="9">
        <v>30959</v>
      </c>
      <c r="C116" s="20">
        <v>109887.26102019263</v>
      </c>
      <c r="D116" s="44">
        <v>0.987</v>
      </c>
      <c r="E116" s="111" t="s">
        <v>514</v>
      </c>
      <c r="F116" s="5">
        <v>108458.72662693012</v>
      </c>
      <c r="G116" s="5">
        <v>110463.85739638202</v>
      </c>
      <c r="H116" s="5"/>
      <c r="I116" s="5">
        <v>3568.0692979870805</v>
      </c>
      <c r="J116" s="20">
        <v>-1553.3149033199684</v>
      </c>
      <c r="K116" s="5">
        <v>0</v>
      </c>
      <c r="L116" s="5">
        <v>48089076</v>
      </c>
    </row>
    <row r="117" spans="1:12" s="4" customFormat="1" ht="12.75">
      <c r="A117" s="4" t="s">
        <v>182</v>
      </c>
      <c r="B117" s="9">
        <v>45286</v>
      </c>
      <c r="C117" s="20">
        <v>205423.07688554985</v>
      </c>
      <c r="D117" s="44">
        <v>1.055</v>
      </c>
      <c r="E117" s="111" t="s">
        <v>515</v>
      </c>
      <c r="F117" s="5">
        <v>216721.34611425508</v>
      </c>
      <c r="G117" s="5">
        <v>220727.98212230523</v>
      </c>
      <c r="H117" s="5"/>
      <c r="I117" s="5">
        <v>4874.088727693001</v>
      </c>
      <c r="J117" s="20">
        <v>-247.2954736140482</v>
      </c>
      <c r="K117" s="5">
        <v>0</v>
      </c>
      <c r="L117" s="5">
        <v>11199023</v>
      </c>
    </row>
    <row r="118" spans="1:12" s="4" customFormat="1" ht="12.75">
      <c r="A118" s="4" t="s">
        <v>183</v>
      </c>
      <c r="B118" s="9">
        <v>24264</v>
      </c>
      <c r="C118" s="20">
        <v>71704.01747697133</v>
      </c>
      <c r="D118" s="44">
        <v>0.838</v>
      </c>
      <c r="E118" s="111" t="s">
        <v>514</v>
      </c>
      <c r="F118" s="5">
        <v>60087.96664570198</v>
      </c>
      <c r="G118" s="5">
        <v>61198.84296282427</v>
      </c>
      <c r="H118" s="5"/>
      <c r="I118" s="5">
        <v>2522.2075075347952</v>
      </c>
      <c r="J118" s="20">
        <v>-2599.1766937722537</v>
      </c>
      <c r="K118" s="5">
        <v>0</v>
      </c>
      <c r="L118" s="5">
        <v>63066423</v>
      </c>
    </row>
    <row r="119" spans="1:12" s="4" customFormat="1" ht="12.75">
      <c r="A119" s="4" t="s">
        <v>184</v>
      </c>
      <c r="B119" s="9">
        <v>121274</v>
      </c>
      <c r="C119" s="20">
        <v>590488.2864152888</v>
      </c>
      <c r="D119" s="44">
        <v>1.021</v>
      </c>
      <c r="E119" s="111" t="s">
        <v>514</v>
      </c>
      <c r="F119" s="5">
        <v>602888.5404300098</v>
      </c>
      <c r="G119" s="5">
        <v>614034.4426599371</v>
      </c>
      <c r="H119" s="5"/>
      <c r="I119" s="5">
        <v>5063.1993886565715</v>
      </c>
      <c r="J119" s="20">
        <v>-58.1848126504774</v>
      </c>
      <c r="K119" s="5">
        <v>0</v>
      </c>
      <c r="L119" s="5">
        <v>7056305</v>
      </c>
    </row>
    <row r="120" spans="1:12" s="4" customFormat="1" ht="12.75">
      <c r="A120" s="4" t="s">
        <v>185</v>
      </c>
      <c r="B120" s="9">
        <v>333633</v>
      </c>
      <c r="C120" s="20">
        <v>1462884.8829770545</v>
      </c>
      <c r="D120" s="44">
        <v>0.994</v>
      </c>
      <c r="E120" s="111" t="s">
        <v>514</v>
      </c>
      <c r="F120" s="5">
        <v>1454107.5736791922</v>
      </c>
      <c r="G120" s="5">
        <v>1480990.3882645634</v>
      </c>
      <c r="H120" s="5"/>
      <c r="I120" s="5">
        <v>4438.980521305037</v>
      </c>
      <c r="J120" s="20">
        <v>-682.4036800020122</v>
      </c>
      <c r="K120" s="5">
        <v>0</v>
      </c>
      <c r="L120" s="5">
        <v>227672387</v>
      </c>
    </row>
    <row r="121" spans="1:12" s="4" customFormat="1" ht="12.75">
      <c r="A121" s="4" t="s">
        <v>186</v>
      </c>
      <c r="B121" s="9">
        <v>13182</v>
      </c>
      <c r="C121" s="20">
        <v>59658.58687699634</v>
      </c>
      <c r="D121" s="44">
        <v>0.842</v>
      </c>
      <c r="E121" s="111" t="s">
        <v>514</v>
      </c>
      <c r="F121" s="5">
        <v>50232.53015043092</v>
      </c>
      <c r="G121" s="5">
        <v>51161.20407980969</v>
      </c>
      <c r="H121" s="5"/>
      <c r="I121" s="5">
        <v>3881.1412592785387</v>
      </c>
      <c r="J121" s="20">
        <v>-1240.2429420285102</v>
      </c>
      <c r="K121" s="5">
        <v>0</v>
      </c>
      <c r="L121" s="5">
        <v>16348882</v>
      </c>
    </row>
    <row r="122" spans="1:12" s="4" customFormat="1" ht="12.75">
      <c r="A122" s="4" t="s">
        <v>187</v>
      </c>
      <c r="B122" s="9">
        <v>7335</v>
      </c>
      <c r="C122" s="20">
        <v>27167.4705087214</v>
      </c>
      <c r="D122" s="44">
        <v>0.822</v>
      </c>
      <c r="E122" s="111" t="s">
        <v>514</v>
      </c>
      <c r="F122" s="5">
        <v>22331.66075816899</v>
      </c>
      <c r="G122" s="5">
        <v>22744.517348982474</v>
      </c>
      <c r="H122" s="5"/>
      <c r="I122" s="5">
        <v>3100.820361142805</v>
      </c>
      <c r="J122" s="20">
        <v>-2020.563840164244</v>
      </c>
      <c r="K122" s="5">
        <v>0</v>
      </c>
      <c r="L122" s="5">
        <v>14820836</v>
      </c>
    </row>
    <row r="123" spans="1:12" s="4" customFormat="1" ht="12.75">
      <c r="A123" s="4" t="s">
        <v>188</v>
      </c>
      <c r="B123" s="9">
        <v>19376</v>
      </c>
      <c r="C123" s="20">
        <v>100439.88406329033</v>
      </c>
      <c r="D123" s="44">
        <v>0.993</v>
      </c>
      <c r="E123" s="111" t="s">
        <v>514</v>
      </c>
      <c r="F123" s="5">
        <v>99736.8048748473</v>
      </c>
      <c r="G123" s="5">
        <v>101580.68911100723</v>
      </c>
      <c r="H123" s="5"/>
      <c r="I123" s="5">
        <v>5242.603690700208</v>
      </c>
      <c r="J123" s="20">
        <v>121.21948939315917</v>
      </c>
      <c r="K123" s="5">
        <v>2348749</v>
      </c>
      <c r="L123" s="5">
        <v>0</v>
      </c>
    </row>
    <row r="124" spans="1:12" s="4" customFormat="1" ht="12.75">
      <c r="A124" s="4" t="s">
        <v>189</v>
      </c>
      <c r="B124" s="9">
        <v>19071</v>
      </c>
      <c r="C124" s="20">
        <v>86853.34451934742</v>
      </c>
      <c r="D124" s="44">
        <v>1.038</v>
      </c>
      <c r="E124" s="111" t="s">
        <v>514</v>
      </c>
      <c r="F124" s="5">
        <v>90153.77161108263</v>
      </c>
      <c r="G124" s="5">
        <v>91820.48951439459</v>
      </c>
      <c r="H124" s="5"/>
      <c r="I124" s="5">
        <v>4814.665697362204</v>
      </c>
      <c r="J124" s="20">
        <v>-306.718503944845</v>
      </c>
      <c r="K124" s="5">
        <v>0</v>
      </c>
      <c r="L124" s="5">
        <v>5849429</v>
      </c>
    </row>
    <row r="125" spans="1:12" s="4" customFormat="1" ht="12.75">
      <c r="A125" s="4" t="s">
        <v>190</v>
      </c>
      <c r="B125" s="9">
        <v>15642</v>
      </c>
      <c r="C125" s="20">
        <v>50047.39914157012</v>
      </c>
      <c r="D125" s="44">
        <v>0.986</v>
      </c>
      <c r="E125" s="111" t="s">
        <v>514</v>
      </c>
      <c r="F125" s="5">
        <v>49346.735553588136</v>
      </c>
      <c r="G125" s="5">
        <v>50259.033354860105</v>
      </c>
      <c r="H125" s="5"/>
      <c r="I125" s="5">
        <v>3213.0823011673765</v>
      </c>
      <c r="J125" s="20">
        <v>-1908.3019001396724</v>
      </c>
      <c r="K125" s="5">
        <v>0</v>
      </c>
      <c r="L125" s="5">
        <v>29849658</v>
      </c>
    </row>
    <row r="126" spans="1:12" s="4" customFormat="1" ht="12.75">
      <c r="A126" s="4" t="s">
        <v>191</v>
      </c>
      <c r="B126" s="9">
        <v>24167</v>
      </c>
      <c r="C126" s="20">
        <v>74324.73269928049</v>
      </c>
      <c r="D126" s="44">
        <v>1.027</v>
      </c>
      <c r="E126" s="111" t="s">
        <v>514</v>
      </c>
      <c r="F126" s="5">
        <v>76331.50048216105</v>
      </c>
      <c r="G126" s="5">
        <v>77742.67914021116</v>
      </c>
      <c r="H126" s="5"/>
      <c r="I126" s="5">
        <v>3216.8940762283755</v>
      </c>
      <c r="J126" s="20">
        <v>-1904.4901250786734</v>
      </c>
      <c r="K126" s="5">
        <v>0</v>
      </c>
      <c r="L126" s="5">
        <v>46025813</v>
      </c>
    </row>
    <row r="127" spans="1:12" s="4" customFormat="1" ht="12.75">
      <c r="A127" s="4" t="s">
        <v>192</v>
      </c>
      <c r="B127" s="9">
        <v>14025</v>
      </c>
      <c r="C127" s="20">
        <v>61807.729460939256</v>
      </c>
      <c r="D127" s="44">
        <v>1.127</v>
      </c>
      <c r="E127" s="111" t="s">
        <v>514</v>
      </c>
      <c r="F127" s="5">
        <v>69657.31110247855</v>
      </c>
      <c r="G127" s="5">
        <v>70945.10068062194</v>
      </c>
      <c r="H127" s="5"/>
      <c r="I127" s="5">
        <v>5058.474201826876</v>
      </c>
      <c r="J127" s="20">
        <v>-62.9099994801727</v>
      </c>
      <c r="K127" s="5">
        <v>0</v>
      </c>
      <c r="L127" s="5">
        <v>882313</v>
      </c>
    </row>
    <row r="128" spans="1:12" s="4" customFormat="1" ht="12.75">
      <c r="A128" s="4" t="s">
        <v>193</v>
      </c>
      <c r="B128" s="9">
        <v>21074</v>
      </c>
      <c r="C128" s="20">
        <v>63914.04820637834</v>
      </c>
      <c r="D128" s="44">
        <v>0.993</v>
      </c>
      <c r="E128" s="111" t="s">
        <v>514</v>
      </c>
      <c r="F128" s="5">
        <v>63466.649868933695</v>
      </c>
      <c r="G128" s="5">
        <v>64639.98959404376</v>
      </c>
      <c r="H128" s="5"/>
      <c r="I128" s="5">
        <v>3067.2862102137115</v>
      </c>
      <c r="J128" s="20">
        <v>-2054.0979910933374</v>
      </c>
      <c r="K128" s="5">
        <v>0</v>
      </c>
      <c r="L128" s="5">
        <v>43288061</v>
      </c>
    </row>
    <row r="129" spans="1:12" s="4" customFormat="1" ht="12.75">
      <c r="A129" s="4" t="s">
        <v>194</v>
      </c>
      <c r="B129" s="9">
        <v>13416</v>
      </c>
      <c r="C129" s="20">
        <v>65123.3647274686</v>
      </c>
      <c r="D129" s="44">
        <v>0.9</v>
      </c>
      <c r="E129" s="111" t="s">
        <v>514</v>
      </c>
      <c r="F129" s="5">
        <v>58611.02825472174</v>
      </c>
      <c r="G129" s="5">
        <v>59694.59967251098</v>
      </c>
      <c r="H129" s="5"/>
      <c r="I129" s="5">
        <v>4449.508025679113</v>
      </c>
      <c r="J129" s="20">
        <v>-671.8761756279355</v>
      </c>
      <c r="K129" s="5">
        <v>0</v>
      </c>
      <c r="L129" s="5">
        <v>9013891</v>
      </c>
    </row>
    <row r="130" spans="1:12" s="4" customFormat="1" ht="12.75">
      <c r="A130" s="4" t="s">
        <v>195</v>
      </c>
      <c r="B130" s="9">
        <v>44595</v>
      </c>
      <c r="C130" s="20">
        <v>226828.79432002612</v>
      </c>
      <c r="D130" s="44">
        <v>0.913</v>
      </c>
      <c r="E130" s="111" t="s">
        <v>514</v>
      </c>
      <c r="F130" s="5">
        <v>207094.68921418386</v>
      </c>
      <c r="G130" s="5">
        <v>210923.35239738532</v>
      </c>
      <c r="H130" s="5"/>
      <c r="I130" s="5">
        <v>4729.753389334798</v>
      </c>
      <c r="J130" s="20">
        <v>-391.63081197225074</v>
      </c>
      <c r="K130" s="5">
        <v>0</v>
      </c>
      <c r="L130" s="5">
        <v>17464776</v>
      </c>
    </row>
    <row r="131" spans="1:12" s="4" customFormat="1" ht="12.75">
      <c r="A131" s="4" t="s">
        <v>196</v>
      </c>
      <c r="B131" s="9">
        <v>35790</v>
      </c>
      <c r="C131" s="20">
        <v>94400.04894057082</v>
      </c>
      <c r="D131" s="44">
        <v>0.959</v>
      </c>
      <c r="E131" s="111" t="s">
        <v>514</v>
      </c>
      <c r="F131" s="5">
        <v>90529.64693400741</v>
      </c>
      <c r="G131" s="5">
        <v>92203.31383256313</v>
      </c>
      <c r="H131" s="5"/>
      <c r="I131" s="5">
        <v>2576.2311772160697</v>
      </c>
      <c r="J131" s="20">
        <v>-2545.153024090979</v>
      </c>
      <c r="K131" s="5">
        <v>0</v>
      </c>
      <c r="L131" s="5">
        <v>91091027</v>
      </c>
    </row>
    <row r="132" spans="1:12" s="4" customFormat="1" ht="12.75">
      <c r="A132" s="4" t="s">
        <v>197</v>
      </c>
      <c r="B132" s="9">
        <v>29848</v>
      </c>
      <c r="C132" s="20">
        <v>141434.08621187255</v>
      </c>
      <c r="D132" s="44">
        <v>0.973</v>
      </c>
      <c r="E132" s="111" t="s">
        <v>515</v>
      </c>
      <c r="F132" s="5">
        <v>137615.36588415198</v>
      </c>
      <c r="G132" s="5">
        <v>140159.53003825317</v>
      </c>
      <c r="H132" s="5"/>
      <c r="I132" s="5">
        <v>4695.776267698109</v>
      </c>
      <c r="J132" s="20">
        <v>-425.6079336089397</v>
      </c>
      <c r="K132" s="5">
        <v>0</v>
      </c>
      <c r="L132" s="5">
        <v>12703546</v>
      </c>
    </row>
    <row r="133" spans="1:12" s="4" customFormat="1" ht="12.75">
      <c r="A133" s="4" t="s">
        <v>198</v>
      </c>
      <c r="B133" s="9">
        <v>15828</v>
      </c>
      <c r="C133" s="20">
        <v>68077.38533006454</v>
      </c>
      <c r="D133" s="44">
        <v>0.932</v>
      </c>
      <c r="E133" s="111" t="s">
        <v>514</v>
      </c>
      <c r="F133" s="5">
        <v>63448.12312762016</v>
      </c>
      <c r="G133" s="5">
        <v>64621.120339589776</v>
      </c>
      <c r="H133" s="5"/>
      <c r="I133" s="5">
        <v>4082.7091445280375</v>
      </c>
      <c r="J133" s="20">
        <v>-1038.6750567790114</v>
      </c>
      <c r="K133" s="5">
        <v>0</v>
      </c>
      <c r="L133" s="5">
        <v>16440149</v>
      </c>
    </row>
    <row r="134" spans="1:12" s="4" customFormat="1" ht="12.75">
      <c r="A134" s="4" t="s">
        <v>199</v>
      </c>
      <c r="B134" s="9">
        <v>41786</v>
      </c>
      <c r="C134" s="20">
        <v>192944.38996154917</v>
      </c>
      <c r="D134" s="44">
        <v>1.066</v>
      </c>
      <c r="E134" s="111" t="s">
        <v>514</v>
      </c>
      <c r="F134" s="5">
        <v>205678.71969901142</v>
      </c>
      <c r="G134" s="5">
        <v>209481.2051450056</v>
      </c>
      <c r="H134" s="5"/>
      <c r="I134" s="5">
        <v>5013.191144043594</v>
      </c>
      <c r="J134" s="20">
        <v>-108.19305726345465</v>
      </c>
      <c r="K134" s="5">
        <v>0</v>
      </c>
      <c r="L134" s="5">
        <v>4520955</v>
      </c>
    </row>
    <row r="135" spans="1:12" s="4" customFormat="1" ht="12.75">
      <c r="A135" s="4" t="s">
        <v>200</v>
      </c>
      <c r="B135" s="9">
        <v>10047</v>
      </c>
      <c r="C135" s="20">
        <v>43904.40895131538</v>
      </c>
      <c r="D135" s="44">
        <v>0.99</v>
      </c>
      <c r="E135" s="111" t="s">
        <v>514</v>
      </c>
      <c r="F135" s="5">
        <v>43465.36486180223</v>
      </c>
      <c r="G135" s="5">
        <v>44268.930819105415</v>
      </c>
      <c r="H135" s="5"/>
      <c r="I135" s="5">
        <v>4406.184017030499</v>
      </c>
      <c r="J135" s="20">
        <v>-715.2001842765503</v>
      </c>
      <c r="K135" s="5">
        <v>0</v>
      </c>
      <c r="L135" s="5">
        <v>7185616</v>
      </c>
    </row>
    <row r="136" spans="1:12" s="4" customFormat="1" ht="12.75">
      <c r="A136" s="4" t="s">
        <v>201</v>
      </c>
      <c r="B136" s="9">
        <v>14715</v>
      </c>
      <c r="C136" s="20">
        <v>81118.28262715235</v>
      </c>
      <c r="D136" s="44">
        <v>0.992</v>
      </c>
      <c r="E136" s="111" t="s">
        <v>514</v>
      </c>
      <c r="F136" s="5">
        <v>80469.33636613513</v>
      </c>
      <c r="G136" s="5">
        <v>81957.01326741501</v>
      </c>
      <c r="H136" s="5"/>
      <c r="I136" s="5">
        <v>5569.62373546823</v>
      </c>
      <c r="J136" s="20">
        <v>448.2395341611809</v>
      </c>
      <c r="K136" s="5">
        <v>6595845</v>
      </c>
      <c r="L136" s="5">
        <v>0</v>
      </c>
    </row>
    <row r="137" spans="1:12" s="4" customFormat="1" ht="27" customHeight="1">
      <c r="A137" s="46" t="s">
        <v>389</v>
      </c>
      <c r="B137" s="9">
        <v>44195</v>
      </c>
      <c r="C137" s="20">
        <v>233692.43576974</v>
      </c>
      <c r="D137" s="44">
        <v>1.028</v>
      </c>
      <c r="E137" s="111" t="s">
        <v>514</v>
      </c>
      <c r="F137" s="5">
        <v>240235.82397129273</v>
      </c>
      <c r="G137" s="5">
        <v>244677.1839019363</v>
      </c>
      <c r="H137" s="5"/>
      <c r="I137" s="5">
        <v>5536.309173027183</v>
      </c>
      <c r="J137" s="20">
        <v>414.9249717201337</v>
      </c>
      <c r="K137" s="5">
        <v>18337609</v>
      </c>
      <c r="L137" s="5">
        <v>0</v>
      </c>
    </row>
    <row r="138" spans="1:12" s="4" customFormat="1" ht="12.75">
      <c r="A138" s="4" t="s">
        <v>202</v>
      </c>
      <c r="B138" s="9">
        <v>99752</v>
      </c>
      <c r="C138" s="20">
        <v>472812.9534725901</v>
      </c>
      <c r="D138" s="44">
        <v>1.09</v>
      </c>
      <c r="E138" s="111" t="s">
        <v>514</v>
      </c>
      <c r="F138" s="5">
        <v>515366.1192851232</v>
      </c>
      <c r="G138" s="5">
        <v>524893.9507049606</v>
      </c>
      <c r="H138" s="5"/>
      <c r="I138" s="5">
        <v>5261.989240365713</v>
      </c>
      <c r="J138" s="20">
        <v>140.60503905866426</v>
      </c>
      <c r="K138" s="5">
        <v>14025634</v>
      </c>
      <c r="L138" s="5">
        <v>0</v>
      </c>
    </row>
    <row r="139" spans="1:12" s="4" customFormat="1" ht="12.75">
      <c r="A139" s="4" t="s">
        <v>203</v>
      </c>
      <c r="B139" s="9">
        <v>10990</v>
      </c>
      <c r="C139" s="20">
        <v>41963.94860108594</v>
      </c>
      <c r="D139" s="44">
        <v>0.956</v>
      </c>
      <c r="E139" s="111" t="s">
        <v>515</v>
      </c>
      <c r="F139" s="5">
        <v>40117.53486263816</v>
      </c>
      <c r="G139" s="5">
        <v>40859.20781095085</v>
      </c>
      <c r="H139" s="5"/>
      <c r="I139" s="5">
        <v>3717.8533039991676</v>
      </c>
      <c r="J139" s="20">
        <v>-1403.5308973078813</v>
      </c>
      <c r="K139" s="5">
        <v>0</v>
      </c>
      <c r="L139" s="5">
        <v>15424805</v>
      </c>
    </row>
    <row r="140" spans="1:12" s="4" customFormat="1" ht="12.75">
      <c r="A140" s="4" t="s">
        <v>204</v>
      </c>
      <c r="B140" s="9">
        <v>81986</v>
      </c>
      <c r="C140" s="20">
        <v>332685.907147044</v>
      </c>
      <c r="D140" s="44">
        <v>1.19</v>
      </c>
      <c r="E140" s="111" t="s">
        <v>514</v>
      </c>
      <c r="F140" s="5">
        <v>395896.22950498236</v>
      </c>
      <c r="G140" s="5">
        <v>403215.3612703864</v>
      </c>
      <c r="H140" s="5"/>
      <c r="I140" s="5">
        <v>4918.1001789377015</v>
      </c>
      <c r="J140" s="20">
        <v>-203.28402236934744</v>
      </c>
      <c r="K140" s="5">
        <v>0</v>
      </c>
      <c r="L140" s="5">
        <v>16666444</v>
      </c>
    </row>
    <row r="141" spans="1:12" s="4" customFormat="1" ht="12.75">
      <c r="A141" s="4" t="s">
        <v>205</v>
      </c>
      <c r="B141" s="9">
        <v>25147</v>
      </c>
      <c r="C141" s="20">
        <v>129953.40992759047</v>
      </c>
      <c r="D141" s="44">
        <v>0.981</v>
      </c>
      <c r="E141" s="111" t="s">
        <v>514</v>
      </c>
      <c r="F141" s="5">
        <v>127484.29513896625</v>
      </c>
      <c r="G141" s="5">
        <v>129841.16111697376</v>
      </c>
      <c r="H141" s="5"/>
      <c r="I141" s="5">
        <v>5163.286321110819</v>
      </c>
      <c r="J141" s="20">
        <v>41.90211980376989</v>
      </c>
      <c r="K141" s="5">
        <v>1053713</v>
      </c>
      <c r="L141" s="5">
        <v>0</v>
      </c>
    </row>
    <row r="142" spans="1:12" s="4" customFormat="1" ht="12.75">
      <c r="A142" s="4" t="s">
        <v>206</v>
      </c>
      <c r="B142" s="9">
        <v>62755</v>
      </c>
      <c r="C142" s="20">
        <v>248610.3408470926</v>
      </c>
      <c r="D142" s="44">
        <v>1.029</v>
      </c>
      <c r="E142" s="111" t="s">
        <v>514</v>
      </c>
      <c r="F142" s="5">
        <v>255820.04073165826</v>
      </c>
      <c r="G142" s="5">
        <v>260549.5138784149</v>
      </c>
      <c r="H142" s="5"/>
      <c r="I142" s="5">
        <v>4151.852663188828</v>
      </c>
      <c r="J142" s="20">
        <v>-969.5315381182209</v>
      </c>
      <c r="K142" s="5">
        <v>0</v>
      </c>
      <c r="L142" s="5">
        <v>60842952</v>
      </c>
    </row>
    <row r="143" spans="1:12" s="4" customFormat="1" ht="27" customHeight="1">
      <c r="A143" s="46" t="s">
        <v>390</v>
      </c>
      <c r="B143" s="9">
        <v>30223</v>
      </c>
      <c r="C143" s="20">
        <v>145798.88124120017</v>
      </c>
      <c r="D143" s="44">
        <v>1.13</v>
      </c>
      <c r="E143" s="111" t="s">
        <v>514</v>
      </c>
      <c r="F143" s="5">
        <v>164752.73580255618</v>
      </c>
      <c r="G143" s="5">
        <v>167798.60209827076</v>
      </c>
      <c r="H143" s="5"/>
      <c r="I143" s="5">
        <v>5552.016745467715</v>
      </c>
      <c r="J143" s="20">
        <v>430.63254416066593</v>
      </c>
      <c r="K143" s="5">
        <v>13015007</v>
      </c>
      <c r="L143" s="5">
        <v>0</v>
      </c>
    </row>
    <row r="144" spans="1:12" s="4" customFormat="1" ht="12.75">
      <c r="A144" s="4" t="s">
        <v>207</v>
      </c>
      <c r="B144" s="9">
        <v>40390</v>
      </c>
      <c r="C144" s="20">
        <v>250945.01121235127</v>
      </c>
      <c r="D144" s="44">
        <v>0.981</v>
      </c>
      <c r="E144" s="111" t="s">
        <v>514</v>
      </c>
      <c r="F144" s="5">
        <v>246177.0559993166</v>
      </c>
      <c r="G144" s="5">
        <v>250728.25446041627</v>
      </c>
      <c r="H144" s="5"/>
      <c r="I144" s="5">
        <v>6207.681467205156</v>
      </c>
      <c r="J144" s="20">
        <v>1086.297265898107</v>
      </c>
      <c r="K144" s="5">
        <v>43875547</v>
      </c>
      <c r="L144" s="5">
        <v>0</v>
      </c>
    </row>
    <row r="145" spans="1:12" s="4" customFormat="1" ht="12.75">
      <c r="A145" s="4" t="s">
        <v>208</v>
      </c>
      <c r="B145" s="9">
        <v>9905</v>
      </c>
      <c r="C145" s="20">
        <v>44867.6890489642</v>
      </c>
      <c r="D145" s="44">
        <v>0.996</v>
      </c>
      <c r="E145" s="111" t="s">
        <v>514</v>
      </c>
      <c r="F145" s="5">
        <v>44688.218292768346</v>
      </c>
      <c r="G145" s="5">
        <v>45514.39175356356</v>
      </c>
      <c r="H145" s="5"/>
      <c r="I145" s="5">
        <v>4595.0925546252965</v>
      </c>
      <c r="J145" s="20">
        <v>-526.2916466817524</v>
      </c>
      <c r="K145" s="5">
        <v>0</v>
      </c>
      <c r="L145" s="5">
        <v>5212919</v>
      </c>
    </row>
    <row r="146" spans="1:12" s="4" customFormat="1" ht="12.75">
      <c r="A146" s="4" t="s">
        <v>209</v>
      </c>
      <c r="B146" s="9">
        <v>9262</v>
      </c>
      <c r="C146" s="20">
        <v>37070.14607027515</v>
      </c>
      <c r="D146" s="44">
        <v>1.165</v>
      </c>
      <c r="E146" s="111" t="s">
        <v>514</v>
      </c>
      <c r="F146" s="5">
        <v>43186.720171870555</v>
      </c>
      <c r="G146" s="5">
        <v>43985.13468531207</v>
      </c>
      <c r="H146" s="5"/>
      <c r="I146" s="5">
        <v>4748.98884531549</v>
      </c>
      <c r="J146" s="20">
        <v>-372.395355991559</v>
      </c>
      <c r="K146" s="5">
        <v>0</v>
      </c>
      <c r="L146" s="5">
        <v>3449126</v>
      </c>
    </row>
    <row r="147" spans="1:12" s="4" customFormat="1" ht="12.75">
      <c r="A147" s="4" t="s">
        <v>210</v>
      </c>
      <c r="B147" s="9">
        <v>111026</v>
      </c>
      <c r="C147" s="20">
        <v>566813.1785152862</v>
      </c>
      <c r="D147" s="44">
        <v>0.96</v>
      </c>
      <c r="E147" s="111" t="s">
        <v>514</v>
      </c>
      <c r="F147" s="5">
        <v>544140.6513746748</v>
      </c>
      <c r="G147" s="5">
        <v>554200.4519726845</v>
      </c>
      <c r="H147" s="5"/>
      <c r="I147" s="5">
        <v>4991.627654537537</v>
      </c>
      <c r="J147" s="20">
        <v>-129.75654676951217</v>
      </c>
      <c r="K147" s="5">
        <v>0</v>
      </c>
      <c r="L147" s="5">
        <v>14406350</v>
      </c>
    </row>
    <row r="148" spans="1:12" s="4" customFormat="1" ht="12.75">
      <c r="A148" s="4" t="s">
        <v>211</v>
      </c>
      <c r="B148" s="9">
        <v>4763</v>
      </c>
      <c r="C148" s="20">
        <v>38771.930840626635</v>
      </c>
      <c r="D148" s="44">
        <v>0.926</v>
      </c>
      <c r="E148" s="111" t="s">
        <v>514</v>
      </c>
      <c r="F148" s="5">
        <v>35902.807958420264</v>
      </c>
      <c r="G148" s="5">
        <v>36566.56114072322</v>
      </c>
      <c r="H148" s="5"/>
      <c r="I148" s="5">
        <v>7677.212080773298</v>
      </c>
      <c r="J148" s="20">
        <v>2555.827879466249</v>
      </c>
      <c r="K148" s="5">
        <v>12173408</v>
      </c>
      <c r="L148" s="5">
        <v>0</v>
      </c>
    </row>
    <row r="149" spans="1:12" s="4" customFormat="1" ht="12.75">
      <c r="A149" s="4" t="s">
        <v>212</v>
      </c>
      <c r="B149" s="9">
        <v>5647</v>
      </c>
      <c r="C149" s="20">
        <v>35626.27767013018</v>
      </c>
      <c r="D149" s="44">
        <v>0.861</v>
      </c>
      <c r="E149" s="111" t="s">
        <v>514</v>
      </c>
      <c r="F149" s="5">
        <v>30674.22507398208</v>
      </c>
      <c r="G149" s="5">
        <v>31241.314827271355</v>
      </c>
      <c r="H149" s="5"/>
      <c r="I149" s="5">
        <v>5532.3737962230125</v>
      </c>
      <c r="J149" s="20">
        <v>410.9895949159636</v>
      </c>
      <c r="K149" s="5">
        <v>2320858</v>
      </c>
      <c r="L149" s="5">
        <v>0</v>
      </c>
    </row>
    <row r="150" spans="1:12" s="4" customFormat="1" ht="12.75">
      <c r="A150" s="4" t="s">
        <v>213</v>
      </c>
      <c r="B150" s="9">
        <v>33077</v>
      </c>
      <c r="C150" s="20">
        <v>188913.25591423098</v>
      </c>
      <c r="D150" s="44">
        <v>0.945</v>
      </c>
      <c r="E150" s="111" t="s">
        <v>515</v>
      </c>
      <c r="F150" s="5">
        <v>178523.02683894825</v>
      </c>
      <c r="G150" s="5">
        <v>181823.4713979348</v>
      </c>
      <c r="H150" s="5"/>
      <c r="I150" s="5">
        <v>5496.975886505269</v>
      </c>
      <c r="J150" s="20">
        <v>375.59168519822015</v>
      </c>
      <c r="K150" s="5">
        <v>12423446</v>
      </c>
      <c r="L150" s="5">
        <v>0</v>
      </c>
    </row>
    <row r="151" spans="1:12" s="4" customFormat="1" ht="12.75">
      <c r="A151" s="4" t="s">
        <v>214</v>
      </c>
      <c r="B151" s="9">
        <v>6592</v>
      </c>
      <c r="C151" s="20">
        <v>22215.423336333097</v>
      </c>
      <c r="D151" s="44">
        <v>1.053</v>
      </c>
      <c r="E151" s="111" t="s">
        <v>514</v>
      </c>
      <c r="F151" s="5">
        <v>23392.84077315875</v>
      </c>
      <c r="G151" s="5">
        <v>23825.315930095574</v>
      </c>
      <c r="H151" s="5"/>
      <c r="I151" s="5">
        <v>3614.2772952208093</v>
      </c>
      <c r="J151" s="20">
        <v>-1507.1069060862396</v>
      </c>
      <c r="K151" s="5">
        <v>0</v>
      </c>
      <c r="L151" s="5">
        <v>9934849</v>
      </c>
    </row>
    <row r="152" spans="1:12" s="4" customFormat="1" ht="12.75">
      <c r="A152" s="4" t="s">
        <v>215</v>
      </c>
      <c r="B152" s="9">
        <v>5750</v>
      </c>
      <c r="C152" s="20">
        <v>40115.75993356787</v>
      </c>
      <c r="D152" s="44">
        <v>0.86</v>
      </c>
      <c r="E152" s="111" t="s">
        <v>515</v>
      </c>
      <c r="F152" s="5">
        <v>34499.553542868365</v>
      </c>
      <c r="G152" s="5">
        <v>35137.3640583754</v>
      </c>
      <c r="H152" s="5"/>
      <c r="I152" s="5">
        <v>6110.845923195722</v>
      </c>
      <c r="J152" s="20">
        <v>989.4617218886733</v>
      </c>
      <c r="K152" s="5">
        <v>5689405</v>
      </c>
      <c r="L152" s="5">
        <v>0</v>
      </c>
    </row>
    <row r="153" spans="1:12" s="4" customFormat="1" ht="12.75">
      <c r="A153" s="4" t="s">
        <v>216</v>
      </c>
      <c r="B153" s="9">
        <v>5280</v>
      </c>
      <c r="C153" s="20">
        <v>27455.548137473506</v>
      </c>
      <c r="D153" s="44">
        <v>0.933</v>
      </c>
      <c r="E153" s="111" t="s">
        <v>514</v>
      </c>
      <c r="F153" s="5">
        <v>25616.02641226278</v>
      </c>
      <c r="G153" s="5">
        <v>26089.60271495162</v>
      </c>
      <c r="H153" s="5"/>
      <c r="I153" s="5">
        <v>4941.2126354075035</v>
      </c>
      <c r="J153" s="20">
        <v>-180.17156589954539</v>
      </c>
      <c r="K153" s="5">
        <v>0</v>
      </c>
      <c r="L153" s="5">
        <v>951306</v>
      </c>
    </row>
    <row r="154" spans="1:12" s="4" customFormat="1" ht="12.75">
      <c r="A154" s="4" t="s">
        <v>217</v>
      </c>
      <c r="B154" s="9">
        <v>564039</v>
      </c>
      <c r="C154" s="20">
        <v>2664879.9482456413</v>
      </c>
      <c r="D154" s="44">
        <v>1.131</v>
      </c>
      <c r="E154" s="111" t="s">
        <v>514</v>
      </c>
      <c r="F154" s="5">
        <v>3013979.2214658204</v>
      </c>
      <c r="G154" s="5">
        <v>3069700.1640160466</v>
      </c>
      <c r="H154" s="5"/>
      <c r="I154" s="5">
        <v>5442.354454241722</v>
      </c>
      <c r="J154" s="20">
        <v>320.9702529346732</v>
      </c>
      <c r="K154" s="5">
        <v>181039740</v>
      </c>
      <c r="L154" s="5">
        <v>0</v>
      </c>
    </row>
    <row r="155" spans="1:12" s="4" customFormat="1" ht="12.75">
      <c r="A155" s="4" t="s">
        <v>218</v>
      </c>
      <c r="B155" s="9">
        <v>13242</v>
      </c>
      <c r="C155" s="20">
        <v>54465.671007181205</v>
      </c>
      <c r="D155" s="44">
        <v>1.144</v>
      </c>
      <c r="E155" s="111" t="s">
        <v>515</v>
      </c>
      <c r="F155" s="5">
        <v>62308.72763221529</v>
      </c>
      <c r="G155" s="5">
        <v>63460.660269323445</v>
      </c>
      <c r="H155" s="5"/>
      <c r="I155" s="5">
        <v>4792.377304736705</v>
      </c>
      <c r="J155" s="20">
        <v>-329.006896570344</v>
      </c>
      <c r="K155" s="5">
        <v>0</v>
      </c>
      <c r="L155" s="5">
        <v>4356709</v>
      </c>
    </row>
    <row r="156" spans="1:12" s="4" customFormat="1" ht="12.75">
      <c r="A156" s="4" t="s">
        <v>219</v>
      </c>
      <c r="B156" s="9">
        <v>9485</v>
      </c>
      <c r="C156" s="20">
        <v>34757.96119785866</v>
      </c>
      <c r="D156" s="44">
        <v>1</v>
      </c>
      <c r="E156" s="111" t="s">
        <v>514</v>
      </c>
      <c r="F156" s="5">
        <v>34757.96119785866</v>
      </c>
      <c r="G156" s="5">
        <v>35400.54902503251</v>
      </c>
      <c r="H156" s="5"/>
      <c r="I156" s="5">
        <v>3732.2666341626264</v>
      </c>
      <c r="J156" s="20">
        <v>-1389.1175671444225</v>
      </c>
      <c r="K156" s="5">
        <v>0</v>
      </c>
      <c r="L156" s="5">
        <v>13175780</v>
      </c>
    </row>
    <row r="157" spans="1:12" s="4" customFormat="1" ht="12.75">
      <c r="A157" s="4" t="s">
        <v>220</v>
      </c>
      <c r="B157" s="9">
        <v>9093</v>
      </c>
      <c r="C157" s="20">
        <v>49391.8641710768</v>
      </c>
      <c r="D157" s="44">
        <v>0.903</v>
      </c>
      <c r="E157" s="111" t="s">
        <v>514</v>
      </c>
      <c r="F157" s="5">
        <v>44600.85334648235</v>
      </c>
      <c r="G157" s="5">
        <v>45425.411647784014</v>
      </c>
      <c r="H157" s="5"/>
      <c r="I157" s="5">
        <v>4995.646282611241</v>
      </c>
      <c r="J157" s="20">
        <v>-125.73791869580782</v>
      </c>
      <c r="K157" s="5">
        <v>0</v>
      </c>
      <c r="L157" s="5">
        <v>1143335</v>
      </c>
    </row>
    <row r="158" spans="1:12" s="4" customFormat="1" ht="12.75">
      <c r="A158" s="4" t="s">
        <v>221</v>
      </c>
      <c r="B158" s="9">
        <v>37412</v>
      </c>
      <c r="C158" s="20">
        <v>173653.16579204187</v>
      </c>
      <c r="D158" s="44">
        <v>1.056</v>
      </c>
      <c r="E158" s="111" t="s">
        <v>514</v>
      </c>
      <c r="F158" s="5">
        <v>183377.74307639623</v>
      </c>
      <c r="G158" s="5">
        <v>186767.9392045502</v>
      </c>
      <c r="H158" s="5"/>
      <c r="I158" s="5">
        <v>4992.193392616011</v>
      </c>
      <c r="J158" s="20">
        <v>-129.190808691038</v>
      </c>
      <c r="K158" s="5">
        <v>0</v>
      </c>
      <c r="L158" s="5">
        <v>4833287</v>
      </c>
    </row>
    <row r="159" spans="1:12" s="4" customFormat="1" ht="12.75">
      <c r="A159" s="4" t="s">
        <v>222</v>
      </c>
      <c r="B159" s="9">
        <v>6954</v>
      </c>
      <c r="C159" s="20">
        <v>22923.915603422607</v>
      </c>
      <c r="D159" s="44">
        <v>1.185</v>
      </c>
      <c r="E159" s="111" t="s">
        <v>514</v>
      </c>
      <c r="F159" s="5">
        <v>27164.839990055792</v>
      </c>
      <c r="G159" s="5">
        <v>27667.049984634265</v>
      </c>
      <c r="H159" s="5"/>
      <c r="I159" s="5">
        <v>3978.580670784335</v>
      </c>
      <c r="J159" s="20">
        <v>-1142.803530522714</v>
      </c>
      <c r="K159" s="5">
        <v>0</v>
      </c>
      <c r="L159" s="5">
        <v>7947056</v>
      </c>
    </row>
    <row r="160" spans="1:12" s="4" customFormat="1" ht="12.75">
      <c r="A160" s="4" t="s">
        <v>223</v>
      </c>
      <c r="B160" s="9">
        <v>44110</v>
      </c>
      <c r="C160" s="20">
        <v>212656.88331887632</v>
      </c>
      <c r="D160" s="44">
        <v>1.084</v>
      </c>
      <c r="E160" s="111" t="s">
        <v>514</v>
      </c>
      <c r="F160" s="5">
        <v>230520.06151766196</v>
      </c>
      <c r="G160" s="5">
        <v>234781.8012844853</v>
      </c>
      <c r="H160" s="5"/>
      <c r="I160" s="5">
        <v>5322.643420641244</v>
      </c>
      <c r="J160" s="20">
        <v>201.25921933419522</v>
      </c>
      <c r="K160" s="5">
        <v>8877544</v>
      </c>
      <c r="L160" s="5">
        <v>0</v>
      </c>
    </row>
    <row r="161" spans="1:12" s="4" customFormat="1" ht="12.75">
      <c r="A161" s="4" t="s">
        <v>224</v>
      </c>
      <c r="B161" s="9">
        <v>41510</v>
      </c>
      <c r="C161" s="20">
        <v>182657.1652695698</v>
      </c>
      <c r="D161" s="44">
        <v>1.024</v>
      </c>
      <c r="E161" s="111" t="s">
        <v>514</v>
      </c>
      <c r="F161" s="5">
        <v>187040.9372360395</v>
      </c>
      <c r="G161" s="5">
        <v>190498.85666827802</v>
      </c>
      <c r="H161" s="5"/>
      <c r="I161" s="5">
        <v>4589.228057535004</v>
      </c>
      <c r="J161" s="20">
        <v>-532.1561437720447</v>
      </c>
      <c r="K161" s="5">
        <v>0</v>
      </c>
      <c r="L161" s="5">
        <v>22089802</v>
      </c>
    </row>
    <row r="162" spans="1:12" s="4" customFormat="1" ht="12.75">
      <c r="A162" s="4" t="s">
        <v>225</v>
      </c>
      <c r="B162" s="9">
        <v>39506</v>
      </c>
      <c r="C162" s="20">
        <v>209945.87210282963</v>
      </c>
      <c r="D162" s="44">
        <v>1.06</v>
      </c>
      <c r="E162" s="111" t="s">
        <v>514</v>
      </c>
      <c r="F162" s="5">
        <v>222542.6244289994</v>
      </c>
      <c r="G162" s="5">
        <v>226656.88132316407</v>
      </c>
      <c r="H162" s="5"/>
      <c r="I162" s="5">
        <v>5737.277409081255</v>
      </c>
      <c r="J162" s="20">
        <v>615.8932077742065</v>
      </c>
      <c r="K162" s="5">
        <v>24331477</v>
      </c>
      <c r="L162" s="5">
        <v>0</v>
      </c>
    </row>
    <row r="163" spans="1:12" s="4" customFormat="1" ht="12.75">
      <c r="A163" s="4" t="s">
        <v>226</v>
      </c>
      <c r="B163" s="9">
        <v>13961</v>
      </c>
      <c r="C163" s="20">
        <v>63926.852934253475</v>
      </c>
      <c r="D163" s="44">
        <v>1.109</v>
      </c>
      <c r="E163" s="111" t="s">
        <v>515</v>
      </c>
      <c r="F163" s="5">
        <v>70894.87990408711</v>
      </c>
      <c r="G163" s="5">
        <v>72205.54903614556</v>
      </c>
      <c r="H163" s="5"/>
      <c r="I163" s="5">
        <v>5171.946782905634</v>
      </c>
      <c r="J163" s="20">
        <v>50.562581598584984</v>
      </c>
      <c r="K163" s="5">
        <v>705904</v>
      </c>
      <c r="L163" s="5">
        <v>0</v>
      </c>
    </row>
    <row r="164" spans="1:12" s="4" customFormat="1" ht="12.75">
      <c r="A164" s="4" t="s">
        <v>227</v>
      </c>
      <c r="B164" s="9">
        <v>14621</v>
      </c>
      <c r="C164" s="20">
        <v>92104.40111102833</v>
      </c>
      <c r="D164" s="44">
        <v>0.99</v>
      </c>
      <c r="E164" s="111" t="s">
        <v>515</v>
      </c>
      <c r="F164" s="5">
        <v>91183.35709991805</v>
      </c>
      <c r="G164" s="5">
        <v>92869.10946553331</v>
      </c>
      <c r="H164" s="5"/>
      <c r="I164" s="5">
        <v>6351.761812839978</v>
      </c>
      <c r="J164" s="20">
        <v>1230.3776115329292</v>
      </c>
      <c r="K164" s="5">
        <v>17989351</v>
      </c>
      <c r="L164" s="5">
        <v>0</v>
      </c>
    </row>
    <row r="165" spans="1:12" s="4" customFormat="1" ht="12.75">
      <c r="A165" s="4" t="s">
        <v>228</v>
      </c>
      <c r="B165" s="9">
        <v>24290</v>
      </c>
      <c r="C165" s="20">
        <v>146013.25373357642</v>
      </c>
      <c r="D165" s="44">
        <v>0.933</v>
      </c>
      <c r="E165" s="111" t="s">
        <v>514</v>
      </c>
      <c r="F165" s="5">
        <v>136230.36573342682</v>
      </c>
      <c r="G165" s="5">
        <v>138748.92469646333</v>
      </c>
      <c r="H165" s="5"/>
      <c r="I165" s="5">
        <v>5712.1829846217925</v>
      </c>
      <c r="J165" s="20">
        <v>590.7987833147436</v>
      </c>
      <c r="K165" s="5">
        <v>14350502</v>
      </c>
      <c r="L165" s="5">
        <v>0</v>
      </c>
    </row>
    <row r="166" spans="1:12" s="4" customFormat="1" ht="12.75">
      <c r="A166" s="4" t="s">
        <v>229</v>
      </c>
      <c r="B166" s="9">
        <v>34484</v>
      </c>
      <c r="C166" s="20">
        <v>193566.69964521128</v>
      </c>
      <c r="D166" s="44">
        <v>1.066</v>
      </c>
      <c r="E166" s="111" t="s">
        <v>514</v>
      </c>
      <c r="F166" s="5">
        <v>206342.10182179522</v>
      </c>
      <c r="G166" s="5">
        <v>210156.85154515706</v>
      </c>
      <c r="H166" s="5"/>
      <c r="I166" s="5">
        <v>6094.329298954792</v>
      </c>
      <c r="J166" s="20">
        <v>972.9450976477428</v>
      </c>
      <c r="K166" s="5">
        <v>33551039</v>
      </c>
      <c r="L166" s="5">
        <v>0</v>
      </c>
    </row>
    <row r="167" spans="1:12" s="4" customFormat="1" ht="12.75">
      <c r="A167" s="4" t="s">
        <v>230</v>
      </c>
      <c r="B167" s="9">
        <v>9377</v>
      </c>
      <c r="C167" s="20">
        <v>76731.59248692958</v>
      </c>
      <c r="D167" s="44">
        <v>0.943</v>
      </c>
      <c r="E167" s="111" t="s">
        <v>514</v>
      </c>
      <c r="F167" s="5">
        <v>72357.8917151746</v>
      </c>
      <c r="G167" s="5">
        <v>73695.60827891249</v>
      </c>
      <c r="H167" s="5"/>
      <c r="I167" s="5">
        <v>7859.188256255997</v>
      </c>
      <c r="J167" s="20">
        <v>2737.804054948948</v>
      </c>
      <c r="K167" s="5">
        <v>25672389</v>
      </c>
      <c r="L167" s="5">
        <v>0</v>
      </c>
    </row>
    <row r="168" spans="1:12" s="4" customFormat="1" ht="12.75">
      <c r="A168" s="4" t="s">
        <v>231</v>
      </c>
      <c r="B168" s="9">
        <v>10423</v>
      </c>
      <c r="C168" s="20">
        <v>50827.69305379999</v>
      </c>
      <c r="D168" s="44">
        <v>1.056</v>
      </c>
      <c r="E168" s="111" t="s">
        <v>514</v>
      </c>
      <c r="F168" s="5">
        <v>53674.04386481279</v>
      </c>
      <c r="G168" s="5">
        <v>54666.34278091978</v>
      </c>
      <c r="H168" s="5"/>
      <c r="I168" s="5">
        <v>5244.780080679247</v>
      </c>
      <c r="J168" s="20">
        <v>123.39587937219767</v>
      </c>
      <c r="K168" s="5">
        <v>1286155</v>
      </c>
      <c r="L168" s="5">
        <v>0</v>
      </c>
    </row>
    <row r="169" spans="1:12" s="4" customFormat="1" ht="12.75">
      <c r="A169" s="4" t="s">
        <v>232</v>
      </c>
      <c r="B169" s="9">
        <v>66121</v>
      </c>
      <c r="C169" s="20">
        <v>347808.4589461054</v>
      </c>
      <c r="D169" s="44">
        <v>1.01</v>
      </c>
      <c r="E169" s="111" t="s">
        <v>514</v>
      </c>
      <c r="F169" s="5">
        <v>351286.5435355664</v>
      </c>
      <c r="G169" s="5">
        <v>357780.95370654727</v>
      </c>
      <c r="H169" s="5"/>
      <c r="I169" s="5">
        <v>5411.003368166653</v>
      </c>
      <c r="J169" s="20">
        <v>289.61916685960387</v>
      </c>
      <c r="K169" s="5">
        <v>19149909</v>
      </c>
      <c r="L169" s="5">
        <v>0</v>
      </c>
    </row>
    <row r="170" spans="1:12" s="4" customFormat="1" ht="12.75">
      <c r="A170" s="4" t="s">
        <v>233</v>
      </c>
      <c r="B170" s="9">
        <v>15108</v>
      </c>
      <c r="C170" s="20">
        <v>65392.773125127074</v>
      </c>
      <c r="D170" s="44">
        <v>1.125</v>
      </c>
      <c r="E170" s="111" t="s">
        <v>514</v>
      </c>
      <c r="F170" s="5">
        <v>73566.86976576796</v>
      </c>
      <c r="G170" s="5">
        <v>74926.93731189545</v>
      </c>
      <c r="H170" s="5"/>
      <c r="I170" s="5">
        <v>4959.421320617915</v>
      </c>
      <c r="J170" s="20">
        <v>-161.96288068913418</v>
      </c>
      <c r="K170" s="5">
        <v>0</v>
      </c>
      <c r="L170" s="5">
        <v>2446935</v>
      </c>
    </row>
    <row r="171" spans="1:12" s="4" customFormat="1" ht="12.75">
      <c r="A171" s="4" t="s">
        <v>234</v>
      </c>
      <c r="B171" s="9">
        <v>37880</v>
      </c>
      <c r="C171" s="20">
        <v>177952.79578992614</v>
      </c>
      <c r="D171" s="44">
        <v>1.052</v>
      </c>
      <c r="E171" s="111" t="s">
        <v>514</v>
      </c>
      <c r="F171" s="5">
        <v>187206.3411710023</v>
      </c>
      <c r="G171" s="5">
        <v>190667.31850858137</v>
      </c>
      <c r="H171" s="5"/>
      <c r="I171" s="5">
        <v>5033.456138030131</v>
      </c>
      <c r="J171" s="20">
        <v>-87.92806327691778</v>
      </c>
      <c r="K171" s="5">
        <v>0</v>
      </c>
      <c r="L171" s="5">
        <v>3330715</v>
      </c>
    </row>
    <row r="172" spans="1:12" s="4" customFormat="1" ht="12.75">
      <c r="A172" s="4" t="s">
        <v>235</v>
      </c>
      <c r="B172" s="9">
        <v>18843</v>
      </c>
      <c r="C172" s="20">
        <v>90756.78094101767</v>
      </c>
      <c r="D172" s="44">
        <v>1.015</v>
      </c>
      <c r="E172" s="111" t="s">
        <v>514</v>
      </c>
      <c r="F172" s="5">
        <v>92118.13265513293</v>
      </c>
      <c r="G172" s="5">
        <v>93821.16668435042</v>
      </c>
      <c r="H172" s="5"/>
      <c r="I172" s="5">
        <v>4979.099224345933</v>
      </c>
      <c r="J172" s="20">
        <v>-142.28497696111572</v>
      </c>
      <c r="K172" s="5">
        <v>0</v>
      </c>
      <c r="L172" s="5">
        <v>2681076</v>
      </c>
    </row>
    <row r="173" spans="1:12" s="4" customFormat="1" ht="12.75">
      <c r="A173" s="4" t="s">
        <v>236</v>
      </c>
      <c r="B173" s="9">
        <v>54975</v>
      </c>
      <c r="C173" s="20">
        <v>351969.42908861686</v>
      </c>
      <c r="D173" s="44">
        <v>0.953</v>
      </c>
      <c r="E173" s="111" t="s">
        <v>514</v>
      </c>
      <c r="F173" s="5">
        <v>335426.8659214518</v>
      </c>
      <c r="G173" s="5">
        <v>341628.0702936312</v>
      </c>
      <c r="H173" s="5"/>
      <c r="I173" s="5">
        <v>6214.244116300704</v>
      </c>
      <c r="J173" s="20">
        <v>1092.8599149936554</v>
      </c>
      <c r="K173" s="5">
        <v>60079974</v>
      </c>
      <c r="L173" s="5">
        <v>0</v>
      </c>
    </row>
    <row r="174" spans="1:12" s="4" customFormat="1" ht="12.75">
      <c r="A174" s="4" t="s">
        <v>237</v>
      </c>
      <c r="B174" s="9">
        <v>9073</v>
      </c>
      <c r="C174" s="20">
        <v>34079.32651455426</v>
      </c>
      <c r="D174" s="44">
        <v>1.074</v>
      </c>
      <c r="E174" s="111" t="s">
        <v>515</v>
      </c>
      <c r="F174" s="5">
        <v>36601.196676631276</v>
      </c>
      <c r="G174" s="5">
        <v>37277.86132075454</v>
      </c>
      <c r="H174" s="5"/>
      <c r="I174" s="5">
        <v>4108.658803125156</v>
      </c>
      <c r="J174" s="20">
        <v>-1012.7253981818931</v>
      </c>
      <c r="K174" s="5">
        <v>0</v>
      </c>
      <c r="L174" s="5">
        <v>9188458</v>
      </c>
    </row>
    <row r="175" spans="1:12" s="4" customFormat="1" ht="12.75">
      <c r="A175" s="4" t="s">
        <v>238</v>
      </c>
      <c r="B175" s="9">
        <v>26224</v>
      </c>
      <c r="C175" s="20">
        <v>125986.86668713905</v>
      </c>
      <c r="D175" s="44">
        <v>1.137</v>
      </c>
      <c r="E175" s="111" t="s">
        <v>514</v>
      </c>
      <c r="F175" s="5">
        <v>143247.0674232771</v>
      </c>
      <c r="G175" s="5">
        <v>145895.34766274696</v>
      </c>
      <c r="H175" s="5"/>
      <c r="I175" s="5">
        <v>5563.428449616647</v>
      </c>
      <c r="J175" s="20">
        <v>442.0442483095985</v>
      </c>
      <c r="K175" s="5">
        <v>11592168</v>
      </c>
      <c r="L175" s="5">
        <v>0</v>
      </c>
    </row>
    <row r="176" spans="1:12" s="4" customFormat="1" ht="12.75">
      <c r="A176" s="4" t="s">
        <v>239</v>
      </c>
      <c r="B176" s="9">
        <v>13218</v>
      </c>
      <c r="C176" s="20">
        <v>61911.06049154805</v>
      </c>
      <c r="D176" s="44">
        <v>0.944</v>
      </c>
      <c r="E176" s="111" t="s">
        <v>514</v>
      </c>
      <c r="F176" s="5">
        <v>58444.04110402136</v>
      </c>
      <c r="G176" s="5">
        <v>59524.5253467682</v>
      </c>
      <c r="H176" s="5"/>
      <c r="I176" s="5">
        <v>4503.292884458178</v>
      </c>
      <c r="J176" s="20">
        <v>-618.0913168488705</v>
      </c>
      <c r="K176" s="5">
        <v>0</v>
      </c>
      <c r="L176" s="5">
        <v>8169931</v>
      </c>
    </row>
    <row r="177" spans="1:12" s="4" customFormat="1" ht="12.75">
      <c r="A177" s="4" t="s">
        <v>240</v>
      </c>
      <c r="B177" s="9">
        <v>10659</v>
      </c>
      <c r="C177" s="20">
        <v>44979.824884694855</v>
      </c>
      <c r="D177" s="44">
        <v>0.944</v>
      </c>
      <c r="E177" s="111" t="s">
        <v>515</v>
      </c>
      <c r="F177" s="5">
        <v>42460.95469115194</v>
      </c>
      <c r="G177" s="5">
        <v>43245.95161486091</v>
      </c>
      <c r="H177" s="5"/>
      <c r="I177" s="5">
        <v>4057.2240937105644</v>
      </c>
      <c r="J177" s="20">
        <v>-1064.1601075964845</v>
      </c>
      <c r="K177" s="5">
        <v>0</v>
      </c>
      <c r="L177" s="5">
        <v>11342883</v>
      </c>
    </row>
    <row r="178" spans="1:12" s="4" customFormat="1" ht="12.75">
      <c r="A178" s="4" t="s">
        <v>241</v>
      </c>
      <c r="B178" s="9">
        <v>12763</v>
      </c>
      <c r="C178" s="20">
        <v>49595.359896981245</v>
      </c>
      <c r="D178" s="44">
        <v>1.237</v>
      </c>
      <c r="E178" s="111" t="s">
        <v>514</v>
      </c>
      <c r="F178" s="5">
        <v>61349.460192565806</v>
      </c>
      <c r="G178" s="5">
        <v>62483.65837234449</v>
      </c>
      <c r="H178" s="5"/>
      <c r="I178" s="5">
        <v>4895.687406749549</v>
      </c>
      <c r="J178" s="20">
        <v>-225.69679455749974</v>
      </c>
      <c r="K178" s="5">
        <v>0</v>
      </c>
      <c r="L178" s="5">
        <v>2880568</v>
      </c>
    </row>
    <row r="179" spans="1:12" s="4" customFormat="1" ht="12.75">
      <c r="A179" s="4" t="s">
        <v>242</v>
      </c>
      <c r="B179" s="9">
        <v>11110</v>
      </c>
      <c r="C179" s="20">
        <v>69063.16117099338</v>
      </c>
      <c r="D179" s="44">
        <v>0.796</v>
      </c>
      <c r="E179" s="111" t="s">
        <v>514</v>
      </c>
      <c r="F179" s="5">
        <v>54974.276292110735</v>
      </c>
      <c r="G179" s="5">
        <v>55990.613255947916</v>
      </c>
      <c r="H179" s="5"/>
      <c r="I179" s="5">
        <v>5039.659158951208</v>
      </c>
      <c r="J179" s="20">
        <v>-81.72504235584074</v>
      </c>
      <c r="K179" s="5">
        <v>0</v>
      </c>
      <c r="L179" s="5">
        <v>907965</v>
      </c>
    </row>
    <row r="180" spans="1:12" s="4" customFormat="1" ht="12.75">
      <c r="A180" s="4" t="s">
        <v>243</v>
      </c>
      <c r="B180" s="9">
        <v>12827</v>
      </c>
      <c r="C180" s="20">
        <v>67324.75284192163</v>
      </c>
      <c r="D180" s="44">
        <v>0.968</v>
      </c>
      <c r="E180" s="111" t="s">
        <v>515</v>
      </c>
      <c r="F180" s="5">
        <v>65170.36075098013</v>
      </c>
      <c r="G180" s="5">
        <v>66375.19783197924</v>
      </c>
      <c r="H180" s="5"/>
      <c r="I180" s="5">
        <v>5174.647059482282</v>
      </c>
      <c r="J180" s="20">
        <v>53.262858175233305</v>
      </c>
      <c r="K180" s="5">
        <v>683203</v>
      </c>
      <c r="L180" s="5">
        <v>0</v>
      </c>
    </row>
    <row r="181" spans="1:12" s="4" customFormat="1" ht="12.75">
      <c r="A181" s="4" t="s">
        <v>244</v>
      </c>
      <c r="B181" s="9">
        <v>15790</v>
      </c>
      <c r="C181" s="20">
        <v>76436.53120490295</v>
      </c>
      <c r="D181" s="44">
        <v>1.01</v>
      </c>
      <c r="E181" s="111" t="s">
        <v>514</v>
      </c>
      <c r="F181" s="5">
        <v>77200.89651695198</v>
      </c>
      <c r="G181" s="5">
        <v>78628.14813468374</v>
      </c>
      <c r="H181" s="5"/>
      <c r="I181" s="5">
        <v>4979.616727972371</v>
      </c>
      <c r="J181" s="20">
        <v>-141.76747333467756</v>
      </c>
      <c r="K181" s="5">
        <v>0</v>
      </c>
      <c r="L181" s="5">
        <v>2238508</v>
      </c>
    </row>
    <row r="182" spans="1:12" s="4" customFormat="1" ht="12.75">
      <c r="A182" s="4" t="s">
        <v>245</v>
      </c>
      <c r="B182" s="9">
        <v>11841</v>
      </c>
      <c r="C182" s="20">
        <v>62919.29884409669</v>
      </c>
      <c r="D182" s="44">
        <v>1.003</v>
      </c>
      <c r="E182" s="111" t="s">
        <v>514</v>
      </c>
      <c r="F182" s="5">
        <v>63108.05674062897</v>
      </c>
      <c r="G182" s="5">
        <v>64274.766975078026</v>
      </c>
      <c r="H182" s="5"/>
      <c r="I182" s="5">
        <v>5428.153616677479</v>
      </c>
      <c r="J182" s="20">
        <v>306.76941537042967</v>
      </c>
      <c r="K182" s="5">
        <v>3632457</v>
      </c>
      <c r="L182" s="5">
        <v>0</v>
      </c>
    </row>
    <row r="183" spans="1:12" s="4" customFormat="1" ht="12.75">
      <c r="A183" s="4" t="s">
        <v>246</v>
      </c>
      <c r="B183" s="9">
        <v>58238</v>
      </c>
      <c r="C183" s="20">
        <v>279138.055673235</v>
      </c>
      <c r="D183" s="44">
        <v>1.063</v>
      </c>
      <c r="E183" s="111" t="s">
        <v>514</v>
      </c>
      <c r="F183" s="5">
        <v>296723.7531806488</v>
      </c>
      <c r="G183" s="5">
        <v>302209.4337342875</v>
      </c>
      <c r="H183" s="5"/>
      <c r="I183" s="5">
        <v>5189.213807724982</v>
      </c>
      <c r="J183" s="20">
        <v>67.82960641793306</v>
      </c>
      <c r="K183" s="5">
        <v>3950261</v>
      </c>
      <c r="L183" s="5">
        <v>0</v>
      </c>
    </row>
    <row r="184" spans="1:12" s="4" customFormat="1" ht="12.75">
      <c r="A184" s="4" t="s">
        <v>247</v>
      </c>
      <c r="B184" s="9">
        <v>9414</v>
      </c>
      <c r="C184" s="20">
        <v>80916.98089305618</v>
      </c>
      <c r="D184" s="44">
        <v>0.94</v>
      </c>
      <c r="E184" s="111" t="s">
        <v>514</v>
      </c>
      <c r="F184" s="5">
        <v>76061.96203947281</v>
      </c>
      <c r="G184" s="5">
        <v>77468.15760541229</v>
      </c>
      <c r="H184" s="5"/>
      <c r="I184" s="5">
        <v>8229.03734920462</v>
      </c>
      <c r="J184" s="20">
        <v>3107.653147897571</v>
      </c>
      <c r="K184" s="5">
        <v>29255447</v>
      </c>
      <c r="L184" s="5">
        <v>0</v>
      </c>
    </row>
    <row r="185" spans="1:12" s="4" customFormat="1" ht="12.75">
      <c r="A185" s="4" t="s">
        <v>248</v>
      </c>
      <c r="B185" s="9">
        <v>55763</v>
      </c>
      <c r="C185" s="20">
        <v>357202.7556593929</v>
      </c>
      <c r="D185" s="44">
        <v>1.024</v>
      </c>
      <c r="E185" s="111" t="s">
        <v>514</v>
      </c>
      <c r="F185" s="5">
        <v>365775.6217952184</v>
      </c>
      <c r="G185" s="5">
        <v>372537.8988086651</v>
      </c>
      <c r="H185" s="5"/>
      <c r="I185" s="5">
        <v>6680.736309177503</v>
      </c>
      <c r="J185" s="20">
        <v>1559.3521078704543</v>
      </c>
      <c r="K185" s="5">
        <v>86954152</v>
      </c>
      <c r="L185" s="5">
        <v>0</v>
      </c>
    </row>
    <row r="186" spans="1:12" s="4" customFormat="1" ht="12.75">
      <c r="A186" s="4" t="s">
        <v>249</v>
      </c>
      <c r="B186" s="9">
        <v>24296</v>
      </c>
      <c r="C186" s="20">
        <v>135166.801764732</v>
      </c>
      <c r="D186" s="44">
        <v>1.055</v>
      </c>
      <c r="E186" s="111" t="s">
        <v>515</v>
      </c>
      <c r="F186" s="5">
        <v>142600.97586179225</v>
      </c>
      <c r="G186" s="5">
        <v>145237.31148315617</v>
      </c>
      <c r="H186" s="5"/>
      <c r="I186" s="5">
        <v>5977.828098582325</v>
      </c>
      <c r="J186" s="20">
        <v>856.443897275276</v>
      </c>
      <c r="K186" s="5">
        <v>20808161</v>
      </c>
      <c r="L186" s="5">
        <v>0</v>
      </c>
    </row>
    <row r="187" spans="1:12" s="4" customFormat="1" ht="12.75">
      <c r="A187" s="4" t="s">
        <v>250</v>
      </c>
      <c r="B187" s="9">
        <v>15942</v>
      </c>
      <c r="C187" s="20">
        <v>93783.11271607643</v>
      </c>
      <c r="D187" s="44">
        <v>0.886</v>
      </c>
      <c r="E187" s="111" t="s">
        <v>514</v>
      </c>
      <c r="F187" s="5">
        <v>83091.83786644372</v>
      </c>
      <c r="G187" s="5">
        <v>84627.99826568399</v>
      </c>
      <c r="H187" s="5"/>
      <c r="I187" s="5">
        <v>5308.493179380503</v>
      </c>
      <c r="J187" s="20">
        <v>187.10897807345373</v>
      </c>
      <c r="K187" s="5">
        <v>2982891</v>
      </c>
      <c r="L187" s="5">
        <v>0</v>
      </c>
    </row>
    <row r="188" spans="1:12" s="4" customFormat="1" ht="12.75">
      <c r="A188" s="4" t="s">
        <v>251</v>
      </c>
      <c r="B188" s="9">
        <v>11490</v>
      </c>
      <c r="C188" s="20">
        <v>51244.27843599452</v>
      </c>
      <c r="D188" s="44">
        <v>1.023</v>
      </c>
      <c r="E188" s="111" t="s">
        <v>514</v>
      </c>
      <c r="F188" s="5">
        <v>52422.89684002239</v>
      </c>
      <c r="G188" s="5">
        <v>53392.065174805626</v>
      </c>
      <c r="H188" s="5"/>
      <c r="I188" s="5">
        <v>4646.828996936956</v>
      </c>
      <c r="J188" s="20">
        <v>-474.5552043700927</v>
      </c>
      <c r="K188" s="5">
        <v>0</v>
      </c>
      <c r="L188" s="5">
        <v>5452639</v>
      </c>
    </row>
    <row r="189" spans="1:12" s="4" customFormat="1" ht="12.75">
      <c r="A189" s="4" t="s">
        <v>252</v>
      </c>
      <c r="B189" s="9">
        <v>39151</v>
      </c>
      <c r="C189" s="20">
        <v>239212.5418495684</v>
      </c>
      <c r="D189" s="44">
        <v>1.045</v>
      </c>
      <c r="E189" s="111" t="s">
        <v>514</v>
      </c>
      <c r="F189" s="5">
        <v>249977.10623279895</v>
      </c>
      <c r="G189" s="5">
        <v>254598.55812472512</v>
      </c>
      <c r="H189" s="5"/>
      <c r="I189" s="5">
        <v>6502.9899140437055</v>
      </c>
      <c r="J189" s="20">
        <v>1381.6057127366566</v>
      </c>
      <c r="K189" s="5">
        <v>54091245</v>
      </c>
      <c r="L189" s="5">
        <v>0</v>
      </c>
    </row>
    <row r="190" spans="1:12" s="4" customFormat="1" ht="12.75">
      <c r="A190" s="4" t="s">
        <v>253</v>
      </c>
      <c r="B190" s="9">
        <v>12711</v>
      </c>
      <c r="C190" s="20">
        <v>99505.14415797735</v>
      </c>
      <c r="D190" s="44">
        <v>0.973</v>
      </c>
      <c r="E190" s="111" t="s">
        <v>514</v>
      </c>
      <c r="F190" s="5">
        <v>96818.50526571197</v>
      </c>
      <c r="G190" s="5">
        <v>98608.4374362084</v>
      </c>
      <c r="H190" s="5"/>
      <c r="I190" s="5">
        <v>7757.724603588105</v>
      </c>
      <c r="J190" s="20">
        <v>2636.3404022810564</v>
      </c>
      <c r="K190" s="5">
        <v>33510523</v>
      </c>
      <c r="L190" s="5">
        <v>0</v>
      </c>
    </row>
    <row r="191" spans="1:12" s="4" customFormat="1" ht="12.75">
      <c r="A191" s="4" t="s">
        <v>254</v>
      </c>
      <c r="B191" s="9">
        <v>12923</v>
      </c>
      <c r="C191" s="20">
        <v>54072.25935050661</v>
      </c>
      <c r="D191" s="44">
        <v>1.323</v>
      </c>
      <c r="E191" s="111" t="s">
        <v>514</v>
      </c>
      <c r="F191" s="5">
        <v>71537.59912072025</v>
      </c>
      <c r="G191" s="5">
        <v>72860.15052465729</v>
      </c>
      <c r="H191" s="5"/>
      <c r="I191" s="5">
        <v>5638.021397868706</v>
      </c>
      <c r="J191" s="20">
        <v>516.6371965616572</v>
      </c>
      <c r="K191" s="5">
        <v>6676502</v>
      </c>
      <c r="L191" s="5">
        <v>0</v>
      </c>
    </row>
    <row r="192" spans="1:12" s="4" customFormat="1" ht="27" customHeight="1">
      <c r="A192" s="46" t="s">
        <v>391</v>
      </c>
      <c r="B192" s="9">
        <v>26060</v>
      </c>
      <c r="C192" s="20">
        <v>132491.45075956627</v>
      </c>
      <c r="D192" s="44">
        <v>0.987</v>
      </c>
      <c r="E192" s="111" t="s">
        <v>514</v>
      </c>
      <c r="F192" s="5">
        <v>130769.06189969191</v>
      </c>
      <c r="G192" s="5">
        <v>133186.65500503386</v>
      </c>
      <c r="H192" s="5"/>
      <c r="I192" s="5">
        <v>5110.769570415727</v>
      </c>
      <c r="J192" s="20">
        <v>-10.614630891322122</v>
      </c>
      <c r="K192" s="5">
        <v>0</v>
      </c>
      <c r="L192" s="5">
        <v>276617</v>
      </c>
    </row>
    <row r="193" spans="1:12" s="4" customFormat="1" ht="12.75">
      <c r="A193" s="4" t="s">
        <v>255</v>
      </c>
      <c r="B193" s="9">
        <v>8618</v>
      </c>
      <c r="C193" s="20">
        <v>42867.56236951944</v>
      </c>
      <c r="D193" s="44">
        <v>0.948</v>
      </c>
      <c r="E193" s="111" t="s">
        <v>515</v>
      </c>
      <c r="F193" s="5">
        <v>40638.449126304426</v>
      </c>
      <c r="G193" s="5">
        <v>41389.75247735932</v>
      </c>
      <c r="H193" s="5"/>
      <c r="I193" s="5">
        <v>4802.709732810317</v>
      </c>
      <c r="J193" s="20">
        <v>-318.6744684967316</v>
      </c>
      <c r="K193" s="5">
        <v>0</v>
      </c>
      <c r="L193" s="5">
        <v>2746337</v>
      </c>
    </row>
    <row r="194" spans="1:12" s="4" customFormat="1" ht="12.75">
      <c r="A194" s="4" t="s">
        <v>256</v>
      </c>
      <c r="B194" s="9">
        <v>10783</v>
      </c>
      <c r="C194" s="20">
        <v>58889.14419183505</v>
      </c>
      <c r="D194" s="44">
        <v>1.036</v>
      </c>
      <c r="E194" s="111" t="s">
        <v>515</v>
      </c>
      <c r="F194" s="5">
        <v>61009.15338274111</v>
      </c>
      <c r="G194" s="5">
        <v>62137.06014018197</v>
      </c>
      <c r="H194" s="5"/>
      <c r="I194" s="5">
        <v>5762.5020996181</v>
      </c>
      <c r="J194" s="20">
        <v>641.1178983110512</v>
      </c>
      <c r="K194" s="5">
        <v>6913174</v>
      </c>
      <c r="L194" s="5">
        <v>0</v>
      </c>
    </row>
    <row r="195" spans="1:12" s="4" customFormat="1" ht="12.75">
      <c r="A195" s="4" t="s">
        <v>257</v>
      </c>
      <c r="B195" s="9">
        <v>11509</v>
      </c>
      <c r="C195" s="20">
        <v>61578.66708501504</v>
      </c>
      <c r="D195" s="44">
        <v>1.097</v>
      </c>
      <c r="E195" s="111" t="s">
        <v>514</v>
      </c>
      <c r="F195" s="5">
        <v>67551.7977922615</v>
      </c>
      <c r="G195" s="5">
        <v>68800.66169189928</v>
      </c>
      <c r="H195" s="5"/>
      <c r="I195" s="5">
        <v>5977.9878088365</v>
      </c>
      <c r="J195" s="20">
        <v>856.6036075294514</v>
      </c>
      <c r="K195" s="5">
        <v>9858651</v>
      </c>
      <c r="L195" s="5">
        <v>0</v>
      </c>
    </row>
    <row r="196" spans="1:12" s="4" customFormat="1" ht="12.75">
      <c r="A196" s="4" t="s">
        <v>258</v>
      </c>
      <c r="B196" s="9">
        <v>9011</v>
      </c>
      <c r="C196" s="20">
        <v>50640.596173300524</v>
      </c>
      <c r="D196" s="44">
        <v>0.963</v>
      </c>
      <c r="E196" s="111" t="s">
        <v>515</v>
      </c>
      <c r="F196" s="5">
        <v>48766.894114888404</v>
      </c>
      <c r="G196" s="5">
        <v>49668.472097236634</v>
      </c>
      <c r="H196" s="5"/>
      <c r="I196" s="5">
        <v>5511.982254714974</v>
      </c>
      <c r="J196" s="20">
        <v>390.59805340792536</v>
      </c>
      <c r="K196" s="5">
        <v>3519679</v>
      </c>
      <c r="L196" s="5">
        <v>0</v>
      </c>
    </row>
    <row r="197" spans="1:12" s="4" customFormat="1" ht="12.75">
      <c r="A197" s="4" t="s">
        <v>259</v>
      </c>
      <c r="B197" s="9">
        <v>11782</v>
      </c>
      <c r="C197" s="20">
        <v>64372.40629522577</v>
      </c>
      <c r="D197" s="44">
        <v>0.945</v>
      </c>
      <c r="E197" s="111" t="s">
        <v>514</v>
      </c>
      <c r="F197" s="5">
        <v>60831.92394898835</v>
      </c>
      <c r="G197" s="5">
        <v>61956.55417717312</v>
      </c>
      <c r="H197" s="5"/>
      <c r="I197" s="5">
        <v>5258.57699687431</v>
      </c>
      <c r="J197" s="20">
        <v>137.19279556726087</v>
      </c>
      <c r="K197" s="5">
        <v>1616406</v>
      </c>
      <c r="L197" s="5">
        <v>0</v>
      </c>
    </row>
    <row r="198" spans="1:12" s="4" customFormat="1" ht="12.75">
      <c r="A198" s="4" t="s">
        <v>260</v>
      </c>
      <c r="B198" s="9">
        <v>16174</v>
      </c>
      <c r="C198" s="20">
        <v>70960.75558234533</v>
      </c>
      <c r="D198" s="44">
        <v>1.081</v>
      </c>
      <c r="E198" s="111" t="s">
        <v>514</v>
      </c>
      <c r="F198" s="5">
        <v>76708.5767845153</v>
      </c>
      <c r="G198" s="5">
        <v>78126.72664091703</v>
      </c>
      <c r="H198" s="5"/>
      <c r="I198" s="5">
        <v>4830.389924626996</v>
      </c>
      <c r="J198" s="20">
        <v>-290.9942766800532</v>
      </c>
      <c r="K198" s="5">
        <v>0</v>
      </c>
      <c r="L198" s="5">
        <v>4706541</v>
      </c>
    </row>
    <row r="199" spans="1:12" s="4" customFormat="1" ht="12.75">
      <c r="A199" s="4" t="s">
        <v>261</v>
      </c>
      <c r="B199" s="9">
        <v>91120</v>
      </c>
      <c r="C199" s="20">
        <v>436504.8569572561</v>
      </c>
      <c r="D199" s="44">
        <v>0.932</v>
      </c>
      <c r="E199" s="111" t="s">
        <v>514</v>
      </c>
      <c r="F199" s="5">
        <v>406822.52668416273</v>
      </c>
      <c r="G199" s="5">
        <v>414343.65837480564</v>
      </c>
      <c r="H199" s="5"/>
      <c r="I199" s="5">
        <v>4547.230666975479</v>
      </c>
      <c r="J199" s="20">
        <v>-574.15353433157</v>
      </c>
      <c r="K199" s="5">
        <v>0</v>
      </c>
      <c r="L199" s="5">
        <v>52316870</v>
      </c>
    </row>
    <row r="200" spans="1:12" s="4" customFormat="1" ht="12.75">
      <c r="A200" s="4" t="s">
        <v>262</v>
      </c>
      <c r="B200" s="9">
        <v>11910</v>
      </c>
      <c r="C200" s="20">
        <v>61757.85128725254</v>
      </c>
      <c r="D200" s="44">
        <v>0.946</v>
      </c>
      <c r="E200" s="111" t="s">
        <v>514</v>
      </c>
      <c r="F200" s="5">
        <v>58422.9273177409</v>
      </c>
      <c r="G200" s="5">
        <v>59503.02121935201</v>
      </c>
      <c r="H200" s="5"/>
      <c r="I200" s="5">
        <v>4996.05551799765</v>
      </c>
      <c r="J200" s="20">
        <v>-125.32868330939891</v>
      </c>
      <c r="K200" s="5">
        <v>0</v>
      </c>
      <c r="L200" s="5">
        <v>1492665</v>
      </c>
    </row>
    <row r="201" spans="1:12" s="4" customFormat="1" ht="12.75">
      <c r="A201" s="4" t="s">
        <v>263</v>
      </c>
      <c r="B201" s="9">
        <v>24650</v>
      </c>
      <c r="C201" s="20">
        <v>116410.26234752634</v>
      </c>
      <c r="D201" s="44">
        <v>0.992</v>
      </c>
      <c r="E201" s="111" t="s">
        <v>514</v>
      </c>
      <c r="F201" s="5">
        <v>115478.98024874613</v>
      </c>
      <c r="G201" s="5">
        <v>117613.89796097562</v>
      </c>
      <c r="H201" s="5"/>
      <c r="I201" s="5">
        <v>4771.354886854994</v>
      </c>
      <c r="J201" s="20">
        <v>-350.0293144520547</v>
      </c>
      <c r="K201" s="5">
        <v>0</v>
      </c>
      <c r="L201" s="5">
        <v>8628223</v>
      </c>
    </row>
    <row r="202" spans="1:12" s="4" customFormat="1" ht="12.75">
      <c r="A202" s="4" t="s">
        <v>264</v>
      </c>
      <c r="B202" s="9">
        <v>3763</v>
      </c>
      <c r="C202" s="20">
        <v>17910.310307111766</v>
      </c>
      <c r="D202" s="44">
        <v>1.021</v>
      </c>
      <c r="E202" s="111" t="s">
        <v>514</v>
      </c>
      <c r="F202" s="5">
        <v>18286.426823561113</v>
      </c>
      <c r="G202" s="5">
        <v>18624.49714973576</v>
      </c>
      <c r="H202" s="5"/>
      <c r="I202" s="5">
        <v>4949.374740827999</v>
      </c>
      <c r="J202" s="20">
        <v>-172.00946047905018</v>
      </c>
      <c r="K202" s="5">
        <v>0</v>
      </c>
      <c r="L202" s="5">
        <v>647272</v>
      </c>
    </row>
    <row r="203" spans="1:12" s="4" customFormat="1" ht="12.75">
      <c r="A203" s="4" t="s">
        <v>265</v>
      </c>
      <c r="B203" s="9">
        <v>4123</v>
      </c>
      <c r="C203" s="20">
        <v>9866.991188245127</v>
      </c>
      <c r="D203" s="44">
        <v>1.5</v>
      </c>
      <c r="E203" s="111" t="s">
        <v>514</v>
      </c>
      <c r="F203" s="5">
        <v>14800.48678236769</v>
      </c>
      <c r="G203" s="5">
        <v>15074.11079007223</v>
      </c>
      <c r="H203" s="5"/>
      <c r="I203" s="5">
        <v>3656.1025442814043</v>
      </c>
      <c r="J203" s="20">
        <v>-1465.2816570256446</v>
      </c>
      <c r="K203" s="5">
        <v>0</v>
      </c>
      <c r="L203" s="5">
        <v>6041356</v>
      </c>
    </row>
    <row r="204" spans="1:12" s="4" customFormat="1" ht="12.75">
      <c r="A204" s="4" t="s">
        <v>266</v>
      </c>
      <c r="B204" s="9">
        <v>13331</v>
      </c>
      <c r="C204" s="20">
        <v>84577.50208608604</v>
      </c>
      <c r="D204" s="44">
        <v>0.935</v>
      </c>
      <c r="E204" s="111" t="s">
        <v>514</v>
      </c>
      <c r="F204" s="5">
        <v>79079.96445049046</v>
      </c>
      <c r="G204" s="5">
        <v>80541.95533769924</v>
      </c>
      <c r="H204" s="5"/>
      <c r="I204" s="5">
        <v>6041.703948518433</v>
      </c>
      <c r="J204" s="20">
        <v>920.3197472113843</v>
      </c>
      <c r="K204" s="5">
        <v>12268783</v>
      </c>
      <c r="L204" s="5">
        <v>0</v>
      </c>
    </row>
    <row r="205" spans="1:12" s="4" customFormat="1" ht="12.75">
      <c r="A205" s="4" t="s">
        <v>267</v>
      </c>
      <c r="B205" s="9">
        <v>15727</v>
      </c>
      <c r="C205" s="20">
        <v>101066.33979281478</v>
      </c>
      <c r="D205" s="44">
        <v>0.973</v>
      </c>
      <c r="E205" s="111" t="s">
        <v>515</v>
      </c>
      <c r="F205" s="5">
        <v>98337.54861840878</v>
      </c>
      <c r="G205" s="5">
        <v>100155.56410374165</v>
      </c>
      <c r="H205" s="5"/>
      <c r="I205" s="5">
        <v>6368.383296480044</v>
      </c>
      <c r="J205" s="20">
        <v>1246.999095172995</v>
      </c>
      <c r="K205" s="5">
        <v>19611555</v>
      </c>
      <c r="L205" s="5">
        <v>0</v>
      </c>
    </row>
    <row r="206" spans="1:12" s="4" customFormat="1" ht="12.75">
      <c r="A206" s="4" t="s">
        <v>268</v>
      </c>
      <c r="B206" s="9">
        <v>11890</v>
      </c>
      <c r="C206" s="20">
        <v>70651.49725638716</v>
      </c>
      <c r="D206" s="44">
        <v>1.08</v>
      </c>
      <c r="E206" s="111" t="s">
        <v>514</v>
      </c>
      <c r="F206" s="5">
        <v>76303.61703689814</v>
      </c>
      <c r="G206" s="5">
        <v>77714.28019973828</v>
      </c>
      <c r="H206" s="5"/>
      <c r="I206" s="5">
        <v>6536.1043061176015</v>
      </c>
      <c r="J206" s="20">
        <v>1414.7201048105526</v>
      </c>
      <c r="K206" s="5">
        <v>16821022</v>
      </c>
      <c r="L206" s="5">
        <v>0</v>
      </c>
    </row>
    <row r="207" spans="1:12" s="4" customFormat="1" ht="12.75">
      <c r="A207" s="4" t="s">
        <v>269</v>
      </c>
      <c r="B207" s="9">
        <v>9948</v>
      </c>
      <c r="C207" s="20">
        <v>41705.38307343163</v>
      </c>
      <c r="D207" s="44">
        <v>1.028</v>
      </c>
      <c r="E207" s="111" t="s">
        <v>514</v>
      </c>
      <c r="F207" s="5">
        <v>42873.13379948772</v>
      </c>
      <c r="G207" s="5">
        <v>43665.75088469362</v>
      </c>
      <c r="H207" s="5"/>
      <c r="I207" s="5">
        <v>4389.399968304545</v>
      </c>
      <c r="J207" s="20">
        <v>-731.984233002504</v>
      </c>
      <c r="K207" s="5">
        <v>0</v>
      </c>
      <c r="L207" s="5">
        <v>7281779</v>
      </c>
    </row>
    <row r="208" spans="1:12" s="4" customFormat="1" ht="27" customHeight="1">
      <c r="A208" s="46" t="s">
        <v>392</v>
      </c>
      <c r="B208" s="9">
        <v>11175</v>
      </c>
      <c r="C208" s="20">
        <v>57562.15053897072</v>
      </c>
      <c r="D208" s="44">
        <v>1.066</v>
      </c>
      <c r="E208" s="111" t="s">
        <v>515</v>
      </c>
      <c r="F208" s="5">
        <v>61361.252474542795</v>
      </c>
      <c r="G208" s="5">
        <v>62495.66866414116</v>
      </c>
      <c r="H208" s="5"/>
      <c r="I208" s="5">
        <v>5592.453571735226</v>
      </c>
      <c r="J208" s="20">
        <v>471.06937042817754</v>
      </c>
      <c r="K208" s="5">
        <v>5264200</v>
      </c>
      <c r="L208" s="5">
        <v>0</v>
      </c>
    </row>
    <row r="209" spans="1:12" s="4" customFormat="1" ht="12.75">
      <c r="A209" s="4" t="s">
        <v>270</v>
      </c>
      <c r="B209" s="9">
        <v>9668</v>
      </c>
      <c r="C209" s="20">
        <v>48760.23106649101</v>
      </c>
      <c r="D209" s="44">
        <v>0.965</v>
      </c>
      <c r="E209" s="111" t="s">
        <v>515</v>
      </c>
      <c r="F209" s="5">
        <v>47053.622979163825</v>
      </c>
      <c r="G209" s="5">
        <v>47923.52686042776</v>
      </c>
      <c r="H209" s="5"/>
      <c r="I209" s="5">
        <v>4956.9225134906665</v>
      </c>
      <c r="J209" s="20">
        <v>-164.46168781638244</v>
      </c>
      <c r="K209" s="5">
        <v>0</v>
      </c>
      <c r="L209" s="5">
        <v>1590016</v>
      </c>
    </row>
    <row r="210" spans="1:12" s="4" customFormat="1" ht="12.75">
      <c r="A210" s="4" t="s">
        <v>271</v>
      </c>
      <c r="B210" s="9">
        <v>15932</v>
      </c>
      <c r="C210" s="20">
        <v>71486.4258386782</v>
      </c>
      <c r="D210" s="44">
        <v>1.02</v>
      </c>
      <c r="E210" s="111" t="s">
        <v>514</v>
      </c>
      <c r="F210" s="5">
        <v>72916.15435545177</v>
      </c>
      <c r="G210" s="5">
        <v>74264.19180006546</v>
      </c>
      <c r="H210" s="5"/>
      <c r="I210" s="5">
        <v>4661.322608590601</v>
      </c>
      <c r="J210" s="20">
        <v>-460.0615927164481</v>
      </c>
      <c r="K210" s="5">
        <v>0</v>
      </c>
      <c r="L210" s="5">
        <v>7329701</v>
      </c>
    </row>
    <row r="211" spans="1:12" s="4" customFormat="1" ht="12.75">
      <c r="A211" s="4" t="s">
        <v>272</v>
      </c>
      <c r="B211" s="9">
        <v>7109</v>
      </c>
      <c r="C211" s="20">
        <v>36724.81142026809</v>
      </c>
      <c r="D211" s="44">
        <v>0.952</v>
      </c>
      <c r="E211" s="111" t="s">
        <v>514</v>
      </c>
      <c r="F211" s="5">
        <v>34962.02047209522</v>
      </c>
      <c r="G211" s="5">
        <v>35608.38084521616</v>
      </c>
      <c r="H211" s="5"/>
      <c r="I211" s="5">
        <v>5008.915578170792</v>
      </c>
      <c r="J211" s="20">
        <v>-112.46862313625661</v>
      </c>
      <c r="K211" s="5">
        <v>0</v>
      </c>
      <c r="L211" s="5">
        <v>799539</v>
      </c>
    </row>
    <row r="212" spans="1:14" s="4" customFormat="1" ht="12.75">
      <c r="A212" s="4" t="s">
        <v>273</v>
      </c>
      <c r="B212" s="9">
        <v>30413</v>
      </c>
      <c r="C212" s="20">
        <v>145507.863657401</v>
      </c>
      <c r="D212" s="44">
        <v>0.925</v>
      </c>
      <c r="E212" s="111" t="s">
        <v>514</v>
      </c>
      <c r="F212" s="5">
        <v>134594.77388309594</v>
      </c>
      <c r="G212" s="5">
        <v>137083.0948408805</v>
      </c>
      <c r="H212" s="5"/>
      <c r="I212" s="5">
        <v>4507.38483020026</v>
      </c>
      <c r="J212" s="20">
        <v>-613.9993711067891</v>
      </c>
      <c r="K212" s="5">
        <v>0</v>
      </c>
      <c r="L212" s="5">
        <v>18673563</v>
      </c>
      <c r="N212" s="5"/>
    </row>
    <row r="213" spans="1:12" s="4" customFormat="1" ht="12.75">
      <c r="A213" s="4" t="s">
        <v>274</v>
      </c>
      <c r="B213" s="9">
        <v>21506</v>
      </c>
      <c r="C213" s="20">
        <v>136986.6604914062</v>
      </c>
      <c r="D213" s="44">
        <v>0.958</v>
      </c>
      <c r="E213" s="111" t="s">
        <v>514</v>
      </c>
      <c r="F213" s="5">
        <v>131233.22075076713</v>
      </c>
      <c r="G213" s="5">
        <v>133659.3949931291</v>
      </c>
      <c r="H213" s="5"/>
      <c r="I213" s="5">
        <v>6214.981632713155</v>
      </c>
      <c r="J213" s="20">
        <v>1093.597431406106</v>
      </c>
      <c r="K213" s="5">
        <v>23518906</v>
      </c>
      <c r="L213" s="5">
        <v>0</v>
      </c>
    </row>
    <row r="214" spans="1:12" s="4" customFormat="1" ht="12.75">
      <c r="A214" s="4" t="s">
        <v>275</v>
      </c>
      <c r="B214" s="9">
        <v>5643</v>
      </c>
      <c r="C214" s="20">
        <v>32369.03896604711</v>
      </c>
      <c r="D214" s="44">
        <v>1.059</v>
      </c>
      <c r="E214" s="111" t="s">
        <v>514</v>
      </c>
      <c r="F214" s="5">
        <v>34278.81226504389</v>
      </c>
      <c r="G214" s="5">
        <v>34912.54182605312</v>
      </c>
      <c r="H214" s="5"/>
      <c r="I214" s="5">
        <v>6186.876098892986</v>
      </c>
      <c r="J214" s="20">
        <v>1065.4918975859373</v>
      </c>
      <c r="K214" s="5">
        <v>6012571</v>
      </c>
      <c r="L214" s="5">
        <v>0</v>
      </c>
    </row>
    <row r="215" spans="1:12" s="4" customFormat="1" ht="12.75">
      <c r="A215" s="4" t="s">
        <v>276</v>
      </c>
      <c r="B215" s="9">
        <v>7868</v>
      </c>
      <c r="C215" s="20">
        <v>42977.596424214906</v>
      </c>
      <c r="D215" s="44">
        <v>1.083</v>
      </c>
      <c r="E215" s="111" t="s">
        <v>514</v>
      </c>
      <c r="F215" s="5">
        <v>46544.73692742474</v>
      </c>
      <c r="G215" s="5">
        <v>47405.23277752123</v>
      </c>
      <c r="H215" s="5"/>
      <c r="I215" s="5">
        <v>6025.067714479058</v>
      </c>
      <c r="J215" s="20">
        <v>903.683513172009</v>
      </c>
      <c r="K215" s="5">
        <v>7110182</v>
      </c>
      <c r="L215" s="5">
        <v>0</v>
      </c>
    </row>
    <row r="216" spans="1:12" s="4" customFormat="1" ht="12.75">
      <c r="A216" s="4" t="s">
        <v>277</v>
      </c>
      <c r="B216" s="9">
        <v>23613</v>
      </c>
      <c r="C216" s="20">
        <v>174540.2578744246</v>
      </c>
      <c r="D216" s="44">
        <v>0.965</v>
      </c>
      <c r="E216" s="111" t="s">
        <v>514</v>
      </c>
      <c r="F216" s="5">
        <v>168431.34884881973</v>
      </c>
      <c r="G216" s="5">
        <v>171545.2235052939</v>
      </c>
      <c r="H216" s="5"/>
      <c r="I216" s="5">
        <v>7264.863571138521</v>
      </c>
      <c r="J216" s="20">
        <v>2143.4793698314725</v>
      </c>
      <c r="K216" s="5">
        <v>50613978</v>
      </c>
      <c r="L216" s="5">
        <v>0</v>
      </c>
    </row>
    <row r="217" spans="1:12" s="4" customFormat="1" ht="12.75">
      <c r="A217" s="4" t="s">
        <v>278</v>
      </c>
      <c r="B217" s="9">
        <v>4942</v>
      </c>
      <c r="C217" s="20">
        <v>28801.414306855226</v>
      </c>
      <c r="D217" s="44">
        <v>0.957</v>
      </c>
      <c r="E217" s="111" t="s">
        <v>514</v>
      </c>
      <c r="F217" s="5">
        <v>27562.95349166045</v>
      </c>
      <c r="G217" s="5">
        <v>28072.523609823515</v>
      </c>
      <c r="H217" s="5"/>
      <c r="I217" s="5">
        <v>5680.397331004353</v>
      </c>
      <c r="J217" s="20">
        <v>559.0131296973041</v>
      </c>
      <c r="K217" s="5">
        <v>2762643</v>
      </c>
      <c r="L217" s="5">
        <v>0</v>
      </c>
    </row>
    <row r="218" spans="1:12" s="4" customFormat="1" ht="12.75">
      <c r="A218" s="4" t="s">
        <v>279</v>
      </c>
      <c r="B218" s="9">
        <v>10747</v>
      </c>
      <c r="C218" s="20">
        <v>68077.29870608178</v>
      </c>
      <c r="D218" s="44">
        <v>0.946</v>
      </c>
      <c r="E218" s="111" t="s">
        <v>514</v>
      </c>
      <c r="F218" s="5">
        <v>64401.12457595336</v>
      </c>
      <c r="G218" s="5">
        <v>65591.74040273447</v>
      </c>
      <c r="H218" s="5"/>
      <c r="I218" s="5">
        <v>6103.260482249416</v>
      </c>
      <c r="J218" s="20">
        <v>981.876280942367</v>
      </c>
      <c r="K218" s="5">
        <v>10552224</v>
      </c>
      <c r="L218" s="5">
        <v>0</v>
      </c>
    </row>
    <row r="219" spans="1:12" s="4" customFormat="1" ht="12.75">
      <c r="A219" s="4" t="s">
        <v>280</v>
      </c>
      <c r="B219" s="9">
        <v>150291</v>
      </c>
      <c r="C219" s="20">
        <v>880324.3554485645</v>
      </c>
      <c r="D219" s="44">
        <v>1.039</v>
      </c>
      <c r="E219" s="111" t="s">
        <v>514</v>
      </c>
      <c r="F219" s="5">
        <v>914657.0053110585</v>
      </c>
      <c r="G219" s="5">
        <v>931566.7272106382</v>
      </c>
      <c r="H219" s="5"/>
      <c r="I219" s="5">
        <v>6198.419913438851</v>
      </c>
      <c r="J219" s="20">
        <v>1077.035712131802</v>
      </c>
      <c r="K219" s="5">
        <v>161868774</v>
      </c>
      <c r="L219" s="5">
        <v>0</v>
      </c>
    </row>
    <row r="220" spans="1:12" s="4" customFormat="1" ht="27" customHeight="1">
      <c r="A220" s="46" t="s">
        <v>393</v>
      </c>
      <c r="B220" s="9">
        <v>13934</v>
      </c>
      <c r="C220" s="20">
        <v>68602.17759642612</v>
      </c>
      <c r="D220" s="44">
        <v>0.906</v>
      </c>
      <c r="E220" s="111" t="s">
        <v>515</v>
      </c>
      <c r="F220" s="5">
        <v>62153.572902362066</v>
      </c>
      <c r="G220" s="5">
        <v>63302.637116314894</v>
      </c>
      <c r="H220" s="5"/>
      <c r="I220" s="5">
        <v>4543.034097625585</v>
      </c>
      <c r="J220" s="20">
        <v>-578.3501036814641</v>
      </c>
      <c r="K220" s="5">
        <v>0</v>
      </c>
      <c r="L220" s="5">
        <v>8058730</v>
      </c>
    </row>
    <row r="221" spans="1:12" s="4" customFormat="1" ht="12.75">
      <c r="A221" s="4" t="s">
        <v>281</v>
      </c>
      <c r="B221" s="9">
        <v>13415</v>
      </c>
      <c r="C221" s="20">
        <v>75777.83836644723</v>
      </c>
      <c r="D221" s="44">
        <v>0.814</v>
      </c>
      <c r="E221" s="111" t="s">
        <v>514</v>
      </c>
      <c r="F221" s="5">
        <v>61683.160430288044</v>
      </c>
      <c r="G221" s="5">
        <v>62823.52789339911</v>
      </c>
      <c r="H221" s="5"/>
      <c r="I221" s="5">
        <v>4683.080722579136</v>
      </c>
      <c r="J221" s="20">
        <v>-438.303478727913</v>
      </c>
      <c r="K221" s="5">
        <v>0</v>
      </c>
      <c r="L221" s="5">
        <v>5879841</v>
      </c>
    </row>
    <row r="222" spans="1:12" s="4" customFormat="1" ht="12.75">
      <c r="A222" s="4" t="s">
        <v>282</v>
      </c>
      <c r="B222" s="9">
        <v>15998</v>
      </c>
      <c r="C222" s="20">
        <v>126619.12832119627</v>
      </c>
      <c r="D222" s="44">
        <v>0.916</v>
      </c>
      <c r="E222" s="111" t="s">
        <v>514</v>
      </c>
      <c r="F222" s="5">
        <v>115983.12154221578</v>
      </c>
      <c r="G222" s="5">
        <v>118127.35956689154</v>
      </c>
      <c r="H222" s="5"/>
      <c r="I222" s="5">
        <v>7383.882958300509</v>
      </c>
      <c r="J222" s="20">
        <v>2262.49875699346</v>
      </c>
      <c r="K222" s="5">
        <v>36195455</v>
      </c>
      <c r="L222" s="5">
        <v>0</v>
      </c>
    </row>
    <row r="223" spans="1:12" s="4" customFormat="1" ht="12.75">
      <c r="A223" s="4" t="s">
        <v>284</v>
      </c>
      <c r="B223" s="9">
        <v>8603</v>
      </c>
      <c r="C223" s="20">
        <v>73969.45356667269</v>
      </c>
      <c r="D223" s="44">
        <v>1.016</v>
      </c>
      <c r="E223" s="111" t="s">
        <v>514</v>
      </c>
      <c r="F223" s="5">
        <v>75152.96482373946</v>
      </c>
      <c r="G223" s="5">
        <v>76542.35530314234</v>
      </c>
      <c r="H223" s="5"/>
      <c r="I223" s="5">
        <v>8897.170208432215</v>
      </c>
      <c r="J223" s="20">
        <v>3775.786007125166</v>
      </c>
      <c r="K223" s="5">
        <v>32483087</v>
      </c>
      <c r="L223" s="5">
        <v>0</v>
      </c>
    </row>
    <row r="224" spans="1:12" s="4" customFormat="1" ht="12.75">
      <c r="A224" s="4" t="s">
        <v>285</v>
      </c>
      <c r="B224" s="9">
        <v>26116</v>
      </c>
      <c r="C224" s="20">
        <v>144111.05823269306</v>
      </c>
      <c r="D224" s="44">
        <v>1.085</v>
      </c>
      <c r="E224" s="111" t="s">
        <v>514</v>
      </c>
      <c r="F224" s="5">
        <v>156360.49818247196</v>
      </c>
      <c r="G224" s="5">
        <v>159251.21298047013</v>
      </c>
      <c r="H224" s="5"/>
      <c r="I224" s="5">
        <v>6097.840901381151</v>
      </c>
      <c r="J224" s="20">
        <v>976.4567000741017</v>
      </c>
      <c r="K224" s="5">
        <v>25501143</v>
      </c>
      <c r="L224" s="5">
        <v>0</v>
      </c>
    </row>
    <row r="225" spans="1:12" s="4" customFormat="1" ht="12.75">
      <c r="A225" s="4" t="s">
        <v>286</v>
      </c>
      <c r="B225" s="9">
        <v>5796</v>
      </c>
      <c r="C225" s="20">
        <v>23164.02498602793</v>
      </c>
      <c r="D225" s="44">
        <v>1.005</v>
      </c>
      <c r="E225" s="111" t="s">
        <v>514</v>
      </c>
      <c r="F225" s="5">
        <v>23279.845110958067</v>
      </c>
      <c r="G225" s="5">
        <v>23710.23126052647</v>
      </c>
      <c r="H225" s="5"/>
      <c r="I225" s="5">
        <v>4090.792142947976</v>
      </c>
      <c r="J225" s="20">
        <v>-1030.5920583590728</v>
      </c>
      <c r="K225" s="5">
        <v>0</v>
      </c>
      <c r="L225" s="5">
        <v>5973312</v>
      </c>
    </row>
    <row r="226" spans="1:12" s="4" customFormat="1" ht="12.75">
      <c r="A226" s="4" t="s">
        <v>287</v>
      </c>
      <c r="B226" s="9">
        <v>22631</v>
      </c>
      <c r="C226" s="20">
        <v>135916.38979314466</v>
      </c>
      <c r="D226" s="44">
        <v>0.885</v>
      </c>
      <c r="E226" s="111" t="s">
        <v>514</v>
      </c>
      <c r="F226" s="5">
        <v>120286.00496693302</v>
      </c>
      <c r="G226" s="5">
        <v>122509.79255134077</v>
      </c>
      <c r="H226" s="5"/>
      <c r="I226" s="5">
        <v>5413.361873153673</v>
      </c>
      <c r="J226" s="20">
        <v>291.9776718466237</v>
      </c>
      <c r="K226" s="5">
        <v>6607747</v>
      </c>
      <c r="L226" s="5">
        <v>0</v>
      </c>
    </row>
    <row r="227" spans="1:12" s="4" customFormat="1" ht="12.75">
      <c r="A227" s="4" t="s">
        <v>288</v>
      </c>
      <c r="B227" s="9">
        <v>4431</v>
      </c>
      <c r="C227" s="20">
        <v>14045.146867816467</v>
      </c>
      <c r="D227" s="44">
        <v>1.099</v>
      </c>
      <c r="E227" s="111" t="s">
        <v>514</v>
      </c>
      <c r="F227" s="5">
        <v>15435.616407730296</v>
      </c>
      <c r="G227" s="5">
        <v>15720.982374740568</v>
      </c>
      <c r="H227" s="5"/>
      <c r="I227" s="5">
        <v>3547.9535939382913</v>
      </c>
      <c r="J227" s="20">
        <v>-1573.4306073687576</v>
      </c>
      <c r="K227" s="5">
        <v>0</v>
      </c>
      <c r="L227" s="5">
        <v>6971871</v>
      </c>
    </row>
    <row r="228" spans="1:12" s="4" customFormat="1" ht="12.75">
      <c r="A228" s="4" t="s">
        <v>289</v>
      </c>
      <c r="B228" s="9">
        <v>10037</v>
      </c>
      <c r="C228" s="20">
        <v>41876.79107246495</v>
      </c>
      <c r="D228" s="44">
        <v>1.079</v>
      </c>
      <c r="E228" s="111" t="s">
        <v>514</v>
      </c>
      <c r="F228" s="5">
        <v>45185.05756718968</v>
      </c>
      <c r="G228" s="5">
        <v>46020.416344349906</v>
      </c>
      <c r="H228" s="5"/>
      <c r="I228" s="5">
        <v>4585.076850089659</v>
      </c>
      <c r="J228" s="20">
        <v>-536.3073512173896</v>
      </c>
      <c r="K228" s="5">
        <v>0</v>
      </c>
      <c r="L228" s="5">
        <v>5382917</v>
      </c>
    </row>
    <row r="229" spans="1:12" s="4" customFormat="1" ht="12.75">
      <c r="A229" s="4" t="s">
        <v>290</v>
      </c>
      <c r="B229" s="9">
        <v>150134</v>
      </c>
      <c r="C229" s="20">
        <v>723149.7417717767</v>
      </c>
      <c r="D229" s="44">
        <v>0.925</v>
      </c>
      <c r="E229" s="111" t="s">
        <v>514</v>
      </c>
      <c r="F229" s="5">
        <v>668913.5111388934</v>
      </c>
      <c r="G229" s="5">
        <v>681280.0500518966</v>
      </c>
      <c r="H229" s="5"/>
      <c r="I229" s="5">
        <v>4537.813220535632</v>
      </c>
      <c r="J229" s="20">
        <v>-583.5709807714165</v>
      </c>
      <c r="K229" s="5">
        <v>0</v>
      </c>
      <c r="L229" s="5">
        <v>87613846</v>
      </c>
    </row>
    <row r="230" spans="1:12" s="4" customFormat="1" ht="27" customHeight="1">
      <c r="A230" s="46" t="s">
        <v>394</v>
      </c>
      <c r="B230" s="9">
        <v>23256</v>
      </c>
      <c r="C230" s="20">
        <v>93839.030364862</v>
      </c>
      <c r="D230" s="44">
        <v>1.085</v>
      </c>
      <c r="E230" s="111" t="s">
        <v>514</v>
      </c>
      <c r="F230" s="5">
        <v>101815.34794587527</v>
      </c>
      <c r="G230" s="5">
        <v>103697.65924822864</v>
      </c>
      <c r="H230" s="5"/>
      <c r="I230" s="5">
        <v>4458.963675964424</v>
      </c>
      <c r="J230" s="20">
        <v>-662.4205253426253</v>
      </c>
      <c r="K230" s="5">
        <v>0</v>
      </c>
      <c r="L230" s="5">
        <v>15405252</v>
      </c>
    </row>
    <row r="231" spans="1:12" s="4" customFormat="1" ht="12.75">
      <c r="A231" s="4" t="s">
        <v>291</v>
      </c>
      <c r="B231" s="9">
        <v>51964</v>
      </c>
      <c r="C231" s="20">
        <v>319686.82007569546</v>
      </c>
      <c r="D231" s="44">
        <v>1.101</v>
      </c>
      <c r="E231" s="111" t="s">
        <v>514</v>
      </c>
      <c r="F231" s="5">
        <v>351975.1889033407</v>
      </c>
      <c r="G231" s="5">
        <v>358482.33040594525</v>
      </c>
      <c r="H231" s="5"/>
      <c r="I231" s="5">
        <v>6898.666969554793</v>
      </c>
      <c r="J231" s="20">
        <v>1777.2827682477437</v>
      </c>
      <c r="K231" s="5">
        <v>92354722</v>
      </c>
      <c r="L231" s="5">
        <v>0</v>
      </c>
    </row>
    <row r="232" spans="1:12" s="4" customFormat="1" ht="12.75">
      <c r="A232" s="4" t="s">
        <v>292</v>
      </c>
      <c r="B232" s="9">
        <v>58340</v>
      </c>
      <c r="C232" s="20">
        <v>315025.56869796006</v>
      </c>
      <c r="D232" s="44">
        <v>0.958</v>
      </c>
      <c r="E232" s="111" t="s">
        <v>514</v>
      </c>
      <c r="F232" s="5">
        <v>301794.4948126457</v>
      </c>
      <c r="G232" s="5">
        <v>307373.92070505494</v>
      </c>
      <c r="H232" s="5"/>
      <c r="I232" s="5">
        <v>5268.665078934778</v>
      </c>
      <c r="J232" s="20">
        <v>147.28087762772884</v>
      </c>
      <c r="K232" s="5">
        <v>8592366</v>
      </c>
      <c r="L232" s="5">
        <v>0</v>
      </c>
    </row>
    <row r="233" spans="1:12" s="4" customFormat="1" ht="12.75">
      <c r="A233" s="4" t="s">
        <v>293</v>
      </c>
      <c r="B233" s="9">
        <v>10241</v>
      </c>
      <c r="C233" s="20">
        <v>58648.90375341596</v>
      </c>
      <c r="D233" s="44">
        <v>0.938</v>
      </c>
      <c r="E233" s="111" t="s">
        <v>514</v>
      </c>
      <c r="F233" s="5">
        <v>55012.671720704166</v>
      </c>
      <c r="G233" s="5">
        <v>56029.71852004904</v>
      </c>
      <c r="H233" s="5"/>
      <c r="I233" s="5">
        <v>5471.117910365106</v>
      </c>
      <c r="J233" s="20">
        <v>349.7337090580568</v>
      </c>
      <c r="K233" s="5">
        <v>3581623</v>
      </c>
      <c r="L233" s="5">
        <v>0</v>
      </c>
    </row>
    <row r="234" spans="1:12" s="4" customFormat="1" ht="12.75">
      <c r="A234" s="4" t="s">
        <v>294</v>
      </c>
      <c r="B234" s="9">
        <v>15566</v>
      </c>
      <c r="C234" s="20">
        <v>99117.77775199784</v>
      </c>
      <c r="D234" s="44">
        <v>1.024</v>
      </c>
      <c r="E234" s="111" t="s">
        <v>514</v>
      </c>
      <c r="F234" s="5">
        <v>101496.6044180458</v>
      </c>
      <c r="G234" s="5">
        <v>103373.02294924935</v>
      </c>
      <c r="H234" s="5"/>
      <c r="I234" s="5">
        <v>6640.949694799522</v>
      </c>
      <c r="J234" s="20">
        <v>1519.5654934924733</v>
      </c>
      <c r="K234" s="5">
        <v>23653556</v>
      </c>
      <c r="L234" s="5">
        <v>0</v>
      </c>
    </row>
    <row r="235" spans="1:12" s="4" customFormat="1" ht="12.75">
      <c r="A235" s="4" t="s">
        <v>295</v>
      </c>
      <c r="B235" s="9">
        <v>15640</v>
      </c>
      <c r="C235" s="20">
        <v>47318.541320099044</v>
      </c>
      <c r="D235" s="44">
        <v>1.236</v>
      </c>
      <c r="E235" s="111" t="s">
        <v>515</v>
      </c>
      <c r="F235" s="5">
        <v>58485.717071642415</v>
      </c>
      <c r="G235" s="5">
        <v>59566.97179886406</v>
      </c>
      <c r="H235" s="5"/>
      <c r="I235" s="5">
        <v>3808.629910413303</v>
      </c>
      <c r="J235" s="20">
        <v>-1312.7542908937457</v>
      </c>
      <c r="K235" s="5">
        <v>0</v>
      </c>
      <c r="L235" s="5">
        <v>20531477</v>
      </c>
    </row>
    <row r="236" spans="1:12" s="4" customFormat="1" ht="12.75">
      <c r="A236" s="4" t="s">
        <v>296</v>
      </c>
      <c r="B236" s="9">
        <v>26992</v>
      </c>
      <c r="C236" s="20">
        <v>124327.269829985</v>
      </c>
      <c r="D236" s="44">
        <v>1.088</v>
      </c>
      <c r="E236" s="111" t="s">
        <v>515</v>
      </c>
      <c r="F236" s="5">
        <v>135268.0695750237</v>
      </c>
      <c r="G236" s="5">
        <v>137768.83808729105</v>
      </c>
      <c r="H236" s="5"/>
      <c r="I236" s="5">
        <v>5104.061873417719</v>
      </c>
      <c r="J236" s="20">
        <v>-17.322327889330154</v>
      </c>
      <c r="K236" s="5">
        <v>0</v>
      </c>
      <c r="L236" s="5">
        <v>467564</v>
      </c>
    </row>
    <row r="237" spans="1:12" s="4" customFormat="1" ht="12.75">
      <c r="A237" s="4" t="s">
        <v>1</v>
      </c>
      <c r="B237" s="9">
        <v>10114</v>
      </c>
      <c r="C237" s="20">
        <v>46539.41049514317</v>
      </c>
      <c r="D237" s="44">
        <v>1.159</v>
      </c>
      <c r="E237" s="111" t="s">
        <v>514</v>
      </c>
      <c r="F237" s="5">
        <v>53939.176763870935</v>
      </c>
      <c r="G237" s="5">
        <v>54936.37732459822</v>
      </c>
      <c r="H237" s="5"/>
      <c r="I237" s="5">
        <v>5431.7161681429925</v>
      </c>
      <c r="J237" s="20">
        <v>310.3319668359436</v>
      </c>
      <c r="K237" s="5">
        <v>3138698</v>
      </c>
      <c r="L237" s="5">
        <v>0</v>
      </c>
    </row>
    <row r="238" spans="1:12" s="4" customFormat="1" ht="12.75">
      <c r="A238" s="4" t="s">
        <v>297</v>
      </c>
      <c r="B238" s="9">
        <v>20369</v>
      </c>
      <c r="C238" s="20">
        <v>133429.337462391</v>
      </c>
      <c r="D238" s="44">
        <v>0.913</v>
      </c>
      <c r="E238" s="111" t="s">
        <v>515</v>
      </c>
      <c r="F238" s="5">
        <v>121820.985103163</v>
      </c>
      <c r="G238" s="5">
        <v>124073.1506337017</v>
      </c>
      <c r="H238" s="5"/>
      <c r="I238" s="5">
        <v>6091.273534964982</v>
      </c>
      <c r="J238" s="20">
        <v>969.8893336579331</v>
      </c>
      <c r="K238" s="5">
        <v>19755676</v>
      </c>
      <c r="L238" s="5">
        <v>0</v>
      </c>
    </row>
    <row r="239" spans="1:12" s="4" customFormat="1" ht="12.75">
      <c r="A239" s="4" t="s">
        <v>298</v>
      </c>
      <c r="B239" s="9">
        <v>6887</v>
      </c>
      <c r="C239" s="20">
        <v>38710.60621882221</v>
      </c>
      <c r="D239" s="44">
        <v>0.82</v>
      </c>
      <c r="E239" s="111" t="s">
        <v>514</v>
      </c>
      <c r="F239" s="5">
        <v>31742.697099434212</v>
      </c>
      <c r="G239" s="5">
        <v>32329.540229894345</v>
      </c>
      <c r="H239" s="5"/>
      <c r="I239" s="5">
        <v>4694.284917946035</v>
      </c>
      <c r="J239" s="20">
        <v>-427.0992833610135</v>
      </c>
      <c r="K239" s="5">
        <v>0</v>
      </c>
      <c r="L239" s="5">
        <v>2941433</v>
      </c>
    </row>
    <row r="240" spans="1:12" s="4" customFormat="1" ht="12.75">
      <c r="A240" s="4" t="s">
        <v>299</v>
      </c>
      <c r="B240" s="9">
        <v>10837</v>
      </c>
      <c r="C240" s="20">
        <v>60276.526419400056</v>
      </c>
      <c r="D240" s="44">
        <v>0.954</v>
      </c>
      <c r="E240" s="111" t="s">
        <v>514</v>
      </c>
      <c r="F240" s="5">
        <v>57503.80620410765</v>
      </c>
      <c r="G240" s="5">
        <v>58566.90785361407</v>
      </c>
      <c r="H240" s="5"/>
      <c r="I240" s="5">
        <v>5404.346945982659</v>
      </c>
      <c r="J240" s="20">
        <v>282.96274467561034</v>
      </c>
      <c r="K240" s="5">
        <v>3066467</v>
      </c>
      <c r="L240" s="5">
        <v>0</v>
      </c>
    </row>
    <row r="241" spans="1:12" s="4" customFormat="1" ht="12.75">
      <c r="A241" s="4" t="s">
        <v>300</v>
      </c>
      <c r="B241" s="9">
        <v>10894</v>
      </c>
      <c r="C241" s="20">
        <v>39830.499279765274</v>
      </c>
      <c r="D241" s="44">
        <v>1.036</v>
      </c>
      <c r="E241" s="111" t="s">
        <v>514</v>
      </c>
      <c r="F241" s="5">
        <v>41264.397253836825</v>
      </c>
      <c r="G241" s="5">
        <v>42027.27282125115</v>
      </c>
      <c r="H241" s="5"/>
      <c r="I241" s="5">
        <v>3857.836682692413</v>
      </c>
      <c r="J241" s="20">
        <v>-1263.547518614636</v>
      </c>
      <c r="K241" s="5">
        <v>0</v>
      </c>
      <c r="L241" s="5">
        <v>13765087</v>
      </c>
    </row>
    <row r="242" spans="1:12" s="4" customFormat="1" ht="12.75">
      <c r="A242" s="4" t="s">
        <v>301</v>
      </c>
      <c r="B242" s="9">
        <v>11160</v>
      </c>
      <c r="C242" s="20">
        <v>47608.54173210677</v>
      </c>
      <c r="D242" s="44">
        <v>1.063</v>
      </c>
      <c r="E242" s="111" t="s">
        <v>514</v>
      </c>
      <c r="F242" s="5">
        <v>50607.8798612295</v>
      </c>
      <c r="G242" s="5">
        <v>51543.49306859755</v>
      </c>
      <c r="H242" s="5"/>
      <c r="I242" s="5">
        <v>4618.592568870748</v>
      </c>
      <c r="J242" s="20">
        <v>-502.79163243630046</v>
      </c>
      <c r="K242" s="5">
        <v>0</v>
      </c>
      <c r="L242" s="5">
        <v>5611155</v>
      </c>
    </row>
    <row r="243" spans="1:12" s="4" customFormat="1" ht="12.75">
      <c r="A243" s="4" t="s">
        <v>302</v>
      </c>
      <c r="B243" s="9">
        <v>6837</v>
      </c>
      <c r="C243" s="20">
        <v>20727.390291639385</v>
      </c>
      <c r="D243" s="44">
        <v>0.981</v>
      </c>
      <c r="E243" s="111" t="s">
        <v>515</v>
      </c>
      <c r="F243" s="5">
        <v>20333.569876098238</v>
      </c>
      <c r="G243" s="5">
        <v>20709.486760606833</v>
      </c>
      <c r="H243" s="5"/>
      <c r="I243" s="5">
        <v>3029.0312652635416</v>
      </c>
      <c r="J243" s="20">
        <v>-2092.3529360435073</v>
      </c>
      <c r="K243" s="5">
        <v>0</v>
      </c>
      <c r="L243" s="5">
        <v>14305417</v>
      </c>
    </row>
    <row r="244" spans="1:12" s="4" customFormat="1" ht="12.75">
      <c r="A244" s="4" t="s">
        <v>303</v>
      </c>
      <c r="B244" s="9">
        <v>7068</v>
      </c>
      <c r="C244" s="20">
        <v>26506.369901054044</v>
      </c>
      <c r="D244" s="44">
        <v>0.938</v>
      </c>
      <c r="E244" s="111" t="s">
        <v>515</v>
      </c>
      <c r="F244" s="5">
        <v>24862.974967188693</v>
      </c>
      <c r="G244" s="5">
        <v>25322.629230863626</v>
      </c>
      <c r="H244" s="5"/>
      <c r="I244" s="5">
        <v>3582.7149449439203</v>
      </c>
      <c r="J244" s="20">
        <v>-1538.6692563631286</v>
      </c>
      <c r="K244" s="5">
        <v>0</v>
      </c>
      <c r="L244" s="5">
        <v>10875314</v>
      </c>
    </row>
    <row r="245" spans="1:12" s="4" customFormat="1" ht="27" customHeight="1">
      <c r="A245" s="46" t="s">
        <v>395</v>
      </c>
      <c r="B245" s="9">
        <v>26918</v>
      </c>
      <c r="C245" s="20">
        <v>180137.3554957468</v>
      </c>
      <c r="D245" s="44">
        <v>0.843</v>
      </c>
      <c r="E245" s="111" t="s">
        <v>514</v>
      </c>
      <c r="F245" s="5">
        <v>151855.79068291455</v>
      </c>
      <c r="G245" s="5">
        <v>154663.2246984837</v>
      </c>
      <c r="H245" s="5"/>
      <c r="I245" s="5">
        <v>5745.717538393777</v>
      </c>
      <c r="J245" s="20">
        <v>624.3333370867285</v>
      </c>
      <c r="K245" s="5">
        <v>16805805</v>
      </c>
      <c r="L245" s="5">
        <v>0</v>
      </c>
    </row>
    <row r="246" spans="1:12" s="4" customFormat="1" ht="12.75">
      <c r="A246" s="4" t="s">
        <v>304</v>
      </c>
      <c r="B246" s="9">
        <v>100603</v>
      </c>
      <c r="C246" s="20">
        <v>501042.0676081198</v>
      </c>
      <c r="D246" s="44">
        <v>1.016</v>
      </c>
      <c r="E246" s="111" t="s">
        <v>514</v>
      </c>
      <c r="F246" s="5">
        <v>509058.7406898497</v>
      </c>
      <c r="G246" s="5">
        <v>518469.9644443632</v>
      </c>
      <c r="H246" s="5"/>
      <c r="I246" s="5">
        <v>5153.623295968939</v>
      </c>
      <c r="J246" s="20">
        <v>32.239094661889794</v>
      </c>
      <c r="K246" s="5">
        <v>3243350</v>
      </c>
      <c r="L246" s="5">
        <v>0</v>
      </c>
    </row>
    <row r="247" spans="1:12" s="4" customFormat="1" ht="12.75">
      <c r="A247" s="4" t="s">
        <v>305</v>
      </c>
      <c r="B247" s="9">
        <v>9660</v>
      </c>
      <c r="C247" s="20">
        <v>60868.0370729773</v>
      </c>
      <c r="D247" s="44">
        <v>1.081</v>
      </c>
      <c r="E247" s="111" t="s">
        <v>514</v>
      </c>
      <c r="F247" s="5">
        <v>65798.34807588845</v>
      </c>
      <c r="G247" s="5">
        <v>67014.79507290963</v>
      </c>
      <c r="H247" s="5"/>
      <c r="I247" s="5">
        <v>6937.349386429569</v>
      </c>
      <c r="J247" s="20">
        <v>1815.9651851225199</v>
      </c>
      <c r="K247" s="5">
        <v>17542224</v>
      </c>
      <c r="L247" s="5">
        <v>0</v>
      </c>
    </row>
    <row r="248" spans="1:12" s="4" customFormat="1" ht="12.75">
      <c r="A248" s="4" t="s">
        <v>306</v>
      </c>
      <c r="B248" s="9">
        <v>37401</v>
      </c>
      <c r="C248" s="20">
        <v>243409.328774022</v>
      </c>
      <c r="D248" s="44">
        <v>1.093</v>
      </c>
      <c r="E248" s="111" t="s">
        <v>514</v>
      </c>
      <c r="F248" s="5">
        <v>266046.39635000605</v>
      </c>
      <c r="G248" s="5">
        <v>270964.9292520025</v>
      </c>
      <c r="H248" s="5"/>
      <c r="I248" s="5">
        <v>7244.857871500828</v>
      </c>
      <c r="J248" s="20">
        <v>2123.473670193779</v>
      </c>
      <c r="K248" s="5">
        <v>79420039</v>
      </c>
      <c r="L248" s="5">
        <v>0</v>
      </c>
    </row>
    <row r="249" spans="1:12" s="4" customFormat="1" ht="12.75">
      <c r="A249" s="4" t="s">
        <v>307</v>
      </c>
      <c r="B249" s="9">
        <v>19028</v>
      </c>
      <c r="C249" s="20">
        <v>119924.52424292863</v>
      </c>
      <c r="D249" s="44">
        <v>0.88</v>
      </c>
      <c r="E249" s="111" t="s">
        <v>515</v>
      </c>
      <c r="F249" s="5">
        <v>105533.5813337772</v>
      </c>
      <c r="G249" s="5">
        <v>107484.63347797848</v>
      </c>
      <c r="H249" s="5"/>
      <c r="I249" s="5">
        <v>5648.761481920248</v>
      </c>
      <c r="J249" s="20">
        <v>527.3772806131992</v>
      </c>
      <c r="K249" s="5">
        <v>10034935</v>
      </c>
      <c r="L249" s="5">
        <v>0</v>
      </c>
    </row>
    <row r="250" spans="1:12" s="4" customFormat="1" ht="12.75">
      <c r="A250" s="4" t="s">
        <v>308</v>
      </c>
      <c r="B250" s="9">
        <v>9481</v>
      </c>
      <c r="C250" s="20">
        <v>36971.615480778484</v>
      </c>
      <c r="D250" s="44">
        <v>1.083</v>
      </c>
      <c r="E250" s="111" t="s">
        <v>514</v>
      </c>
      <c r="F250" s="5">
        <v>40040.259565683096</v>
      </c>
      <c r="G250" s="5">
        <v>40780.50388689991</v>
      </c>
      <c r="H250" s="5"/>
      <c r="I250" s="5">
        <v>4301.287194061799</v>
      </c>
      <c r="J250" s="20">
        <v>-820.0970072452501</v>
      </c>
      <c r="K250" s="5">
        <v>0</v>
      </c>
      <c r="L250" s="5">
        <v>7775340</v>
      </c>
    </row>
    <row r="251" spans="1:12" s="4" customFormat="1" ht="12.75">
      <c r="A251" s="4" t="s">
        <v>309</v>
      </c>
      <c r="B251" s="9">
        <v>5896</v>
      </c>
      <c r="C251" s="20">
        <v>41282.97942008938</v>
      </c>
      <c r="D251" s="44">
        <v>0.84</v>
      </c>
      <c r="E251" s="111" t="s">
        <v>514</v>
      </c>
      <c r="F251" s="5">
        <v>34677.70271287508</v>
      </c>
      <c r="G251" s="5">
        <v>35318.806761262706</v>
      </c>
      <c r="H251" s="5"/>
      <c r="I251" s="5">
        <v>5990.299654216877</v>
      </c>
      <c r="J251" s="20">
        <v>868.9154529098278</v>
      </c>
      <c r="K251" s="5">
        <v>5123126</v>
      </c>
      <c r="L251" s="5">
        <v>0</v>
      </c>
    </row>
    <row r="252" spans="1:12" s="4" customFormat="1" ht="12.75">
      <c r="A252" s="4" t="s">
        <v>310</v>
      </c>
      <c r="B252" s="9">
        <v>11609</v>
      </c>
      <c r="C252" s="20">
        <v>60673.37796019433</v>
      </c>
      <c r="D252" s="44">
        <v>0.939</v>
      </c>
      <c r="E252" s="111" t="s">
        <v>514</v>
      </c>
      <c r="F252" s="5">
        <v>56972.30190462247</v>
      </c>
      <c r="G252" s="5">
        <v>58025.57736809354</v>
      </c>
      <c r="H252" s="5"/>
      <c r="I252" s="5">
        <v>4998.326933249507</v>
      </c>
      <c r="J252" s="20">
        <v>-123.05726805754148</v>
      </c>
      <c r="K252" s="5">
        <v>0</v>
      </c>
      <c r="L252" s="5">
        <v>1428572</v>
      </c>
    </row>
    <row r="253" spans="1:12" s="4" customFormat="1" ht="12.75">
      <c r="A253" s="4" t="s">
        <v>311</v>
      </c>
      <c r="B253" s="9">
        <v>39259</v>
      </c>
      <c r="C253" s="20">
        <v>182704.42615265973</v>
      </c>
      <c r="D253" s="44">
        <v>0.976</v>
      </c>
      <c r="E253" s="111" t="s">
        <v>515</v>
      </c>
      <c r="F253" s="5">
        <v>178319.5199249959</v>
      </c>
      <c r="G253" s="5">
        <v>181616.20214979642</v>
      </c>
      <c r="H253" s="5"/>
      <c r="I253" s="5">
        <v>4626.103623367799</v>
      </c>
      <c r="J253" s="20">
        <v>-495.2805779392502</v>
      </c>
      <c r="K253" s="5">
        <v>0</v>
      </c>
      <c r="L253" s="5">
        <v>19444220</v>
      </c>
    </row>
    <row r="254" spans="1:12" s="4" customFormat="1" ht="12.75">
      <c r="A254" s="4" t="s">
        <v>312</v>
      </c>
      <c r="B254" s="9">
        <v>25782</v>
      </c>
      <c r="C254" s="20">
        <v>179098.81281829518</v>
      </c>
      <c r="D254" s="44">
        <v>0.957</v>
      </c>
      <c r="E254" s="111" t="s">
        <v>514</v>
      </c>
      <c r="F254" s="5">
        <v>171397.5638671085</v>
      </c>
      <c r="G254" s="5">
        <v>174566.2764253998</v>
      </c>
      <c r="H254" s="5"/>
      <c r="I254" s="5">
        <v>6770.8586000077485</v>
      </c>
      <c r="J254" s="20">
        <v>1649.4743987006996</v>
      </c>
      <c r="K254" s="5">
        <v>42526749</v>
      </c>
      <c r="L254" s="5">
        <v>0</v>
      </c>
    </row>
    <row r="255" spans="1:12" s="4" customFormat="1" ht="27" customHeight="1">
      <c r="A255" s="46" t="s">
        <v>396</v>
      </c>
      <c r="B255" s="9">
        <v>25190</v>
      </c>
      <c r="C255" s="20">
        <v>195413.28150973888</v>
      </c>
      <c r="D255" s="44">
        <v>0.919</v>
      </c>
      <c r="E255" s="111" t="s">
        <v>515</v>
      </c>
      <c r="F255" s="5">
        <v>179584.80570745005</v>
      </c>
      <c r="G255" s="5">
        <v>182904.8799038646</v>
      </c>
      <c r="H255" s="5"/>
      <c r="I255" s="5">
        <v>7261.011508688552</v>
      </c>
      <c r="J255" s="20">
        <v>2139.6273073815028</v>
      </c>
      <c r="K255" s="5">
        <v>53897212</v>
      </c>
      <c r="L255" s="5">
        <v>0</v>
      </c>
    </row>
    <row r="256" spans="1:12" s="4" customFormat="1" ht="12.75">
      <c r="A256" s="4" t="s">
        <v>313</v>
      </c>
      <c r="B256" s="9">
        <v>18610</v>
      </c>
      <c r="C256" s="20">
        <v>126706.8212067662</v>
      </c>
      <c r="D256" s="44">
        <v>0.963</v>
      </c>
      <c r="E256" s="111" t="s">
        <v>515</v>
      </c>
      <c r="F256" s="5">
        <v>122018.66882211584</v>
      </c>
      <c r="G256" s="5">
        <v>124274.48903051978</v>
      </c>
      <c r="H256" s="5"/>
      <c r="I256" s="5">
        <v>6677.833908141847</v>
      </c>
      <c r="J256" s="20">
        <v>1556.4497068347982</v>
      </c>
      <c r="K256" s="5">
        <v>28965529</v>
      </c>
      <c r="L256" s="5">
        <v>0</v>
      </c>
    </row>
    <row r="257" spans="1:12" s="4" customFormat="1" ht="12.75">
      <c r="A257" s="4" t="s">
        <v>314</v>
      </c>
      <c r="B257" s="9">
        <v>19709</v>
      </c>
      <c r="C257" s="20">
        <v>138485.50873873453</v>
      </c>
      <c r="D257" s="44">
        <v>0.947</v>
      </c>
      <c r="E257" s="111" t="s">
        <v>514</v>
      </c>
      <c r="F257" s="5">
        <v>131145.7767755816</v>
      </c>
      <c r="G257" s="5">
        <v>133570.3343974032</v>
      </c>
      <c r="H257" s="5"/>
      <c r="I257" s="5">
        <v>6777.123872210828</v>
      </c>
      <c r="J257" s="20">
        <v>1655.7396709037794</v>
      </c>
      <c r="K257" s="5">
        <v>32632973</v>
      </c>
      <c r="L257" s="5">
        <v>0</v>
      </c>
    </row>
    <row r="258" spans="1:12" s="4" customFormat="1" ht="12.75">
      <c r="A258" s="4" t="s">
        <v>315</v>
      </c>
      <c r="B258" s="9">
        <v>98810</v>
      </c>
      <c r="C258" s="20">
        <v>475485.8761604747</v>
      </c>
      <c r="D258" s="44">
        <v>1.035</v>
      </c>
      <c r="E258" s="111" t="s">
        <v>514</v>
      </c>
      <c r="F258" s="5">
        <v>492127.8818260913</v>
      </c>
      <c r="G258" s="5">
        <v>501226.0963178487</v>
      </c>
      <c r="H258" s="5"/>
      <c r="I258" s="5">
        <v>5072.625203095322</v>
      </c>
      <c r="J258" s="20">
        <v>-48.758998211726976</v>
      </c>
      <c r="K258" s="5">
        <v>0</v>
      </c>
      <c r="L258" s="5">
        <v>4817877</v>
      </c>
    </row>
    <row r="259" spans="1:12" s="4" customFormat="1" ht="12.75">
      <c r="A259" s="4" t="s">
        <v>316</v>
      </c>
      <c r="B259" s="9">
        <v>18030</v>
      </c>
      <c r="C259" s="20">
        <v>82818.41245872644</v>
      </c>
      <c r="D259" s="44">
        <v>0.96</v>
      </c>
      <c r="E259" s="111" t="s">
        <v>515</v>
      </c>
      <c r="F259" s="5">
        <v>79505.67596037738</v>
      </c>
      <c r="G259" s="5">
        <v>80975.53718936439</v>
      </c>
      <c r="H259" s="5"/>
      <c r="I259" s="5">
        <v>4491.155695472235</v>
      </c>
      <c r="J259" s="20">
        <v>-630.2285058348143</v>
      </c>
      <c r="K259" s="5">
        <v>0</v>
      </c>
      <c r="L259" s="5">
        <v>11363020</v>
      </c>
    </row>
    <row r="260" spans="1:12" s="4" customFormat="1" ht="12.75">
      <c r="A260" s="4" t="s">
        <v>317</v>
      </c>
      <c r="B260" s="9">
        <v>9480</v>
      </c>
      <c r="C260" s="20">
        <v>58613.3309664829</v>
      </c>
      <c r="D260" s="44">
        <v>0.853</v>
      </c>
      <c r="E260" s="111" t="s">
        <v>515</v>
      </c>
      <c r="F260" s="5">
        <v>49997.17131440991</v>
      </c>
      <c r="G260" s="5">
        <v>50921.49404717552</v>
      </c>
      <c r="H260" s="5"/>
      <c r="I260" s="5">
        <v>5371.465616790667</v>
      </c>
      <c r="J260" s="20">
        <v>250.081415483618</v>
      </c>
      <c r="K260" s="5">
        <v>2370772</v>
      </c>
      <c r="L260" s="5">
        <v>0</v>
      </c>
    </row>
    <row r="261" spans="1:12" s="4" customFormat="1" ht="12.75">
      <c r="A261" s="4" t="s">
        <v>318</v>
      </c>
      <c r="B261" s="9">
        <v>56139</v>
      </c>
      <c r="C261" s="20">
        <v>343634.78490733524</v>
      </c>
      <c r="D261" s="44">
        <v>0.917</v>
      </c>
      <c r="E261" s="111" t="s">
        <v>514</v>
      </c>
      <c r="F261" s="5">
        <v>315113.0977600264</v>
      </c>
      <c r="G261" s="5">
        <v>320938.7513319083</v>
      </c>
      <c r="H261" s="5"/>
      <c r="I261" s="5">
        <v>5716.859070020989</v>
      </c>
      <c r="J261" s="20">
        <v>595.4748687139399</v>
      </c>
      <c r="K261" s="5">
        <v>33429364</v>
      </c>
      <c r="L261" s="5">
        <v>0</v>
      </c>
    </row>
    <row r="262" spans="1:12" s="4" customFormat="1" ht="27" customHeight="1">
      <c r="A262" s="46" t="s">
        <v>397</v>
      </c>
      <c r="B262" s="9">
        <v>7122</v>
      </c>
      <c r="C262" s="20">
        <v>44846.471826774075</v>
      </c>
      <c r="D262" s="44">
        <v>1.262</v>
      </c>
      <c r="E262" s="111" t="s">
        <v>515</v>
      </c>
      <c r="F262" s="5">
        <v>56596.247445388886</v>
      </c>
      <c r="G262" s="5">
        <v>57642.57060183359</v>
      </c>
      <c r="H262" s="5"/>
      <c r="I262" s="5">
        <v>8093.593176331591</v>
      </c>
      <c r="J262" s="20">
        <v>2972.2089750245423</v>
      </c>
      <c r="K262" s="5">
        <v>21168072</v>
      </c>
      <c r="L262" s="5">
        <v>0</v>
      </c>
    </row>
    <row r="263" spans="1:12" s="4" customFormat="1" ht="12.75">
      <c r="A263" s="4" t="s">
        <v>319</v>
      </c>
      <c r="B263" s="9">
        <v>6501</v>
      </c>
      <c r="C263" s="20">
        <v>38000.91446078668</v>
      </c>
      <c r="D263" s="44">
        <v>1.062</v>
      </c>
      <c r="E263" s="111" t="s">
        <v>514</v>
      </c>
      <c r="F263" s="5">
        <v>40356.97115735545</v>
      </c>
      <c r="G263" s="5">
        <v>41103.07068430125</v>
      </c>
      <c r="H263" s="5"/>
      <c r="I263" s="5">
        <v>6322.576631949123</v>
      </c>
      <c r="J263" s="20">
        <v>1201.1924306420742</v>
      </c>
      <c r="K263" s="5">
        <v>7808952</v>
      </c>
      <c r="L263" s="5">
        <v>0</v>
      </c>
    </row>
    <row r="264" spans="1:12" s="4" customFormat="1" ht="12.75">
      <c r="A264" s="4" t="s">
        <v>320</v>
      </c>
      <c r="B264" s="9">
        <v>10154</v>
      </c>
      <c r="C264" s="20">
        <v>46869.711202283055</v>
      </c>
      <c r="D264" s="44">
        <v>1.164</v>
      </c>
      <c r="E264" s="111" t="s">
        <v>514</v>
      </c>
      <c r="F264" s="5">
        <v>54556.34383945747</v>
      </c>
      <c r="G264" s="5">
        <v>55564.95427684142</v>
      </c>
      <c r="H264" s="5"/>
      <c r="I264" s="5">
        <v>5472.2231905496765</v>
      </c>
      <c r="J264" s="20">
        <v>350.8389892426276</v>
      </c>
      <c r="K264" s="5">
        <v>3562419</v>
      </c>
      <c r="L264" s="5">
        <v>0</v>
      </c>
    </row>
    <row r="265" spans="1:12" s="4" customFormat="1" ht="12.75">
      <c r="A265" s="4" t="s">
        <v>321</v>
      </c>
      <c r="B265" s="9">
        <v>14925</v>
      </c>
      <c r="C265" s="20">
        <v>79259.06694859473</v>
      </c>
      <c r="D265" s="44">
        <v>1.154</v>
      </c>
      <c r="E265" s="111" t="s">
        <v>515</v>
      </c>
      <c r="F265" s="5">
        <v>91464.96325867831</v>
      </c>
      <c r="G265" s="5">
        <v>93155.92181831188</v>
      </c>
      <c r="H265" s="5"/>
      <c r="I265" s="5">
        <v>6241.602801896944</v>
      </c>
      <c r="J265" s="20">
        <v>1120.2186005898948</v>
      </c>
      <c r="K265" s="5">
        <v>16719263</v>
      </c>
      <c r="L265" s="5">
        <v>0</v>
      </c>
    </row>
    <row r="266" spans="1:12" s="4" customFormat="1" ht="12.75">
      <c r="A266" s="4" t="s">
        <v>322</v>
      </c>
      <c r="B266" s="9">
        <v>5444</v>
      </c>
      <c r="C266" s="20">
        <v>8302.375306080226</v>
      </c>
      <c r="D266" s="44">
        <v>0.765</v>
      </c>
      <c r="E266" s="111" t="s">
        <v>514</v>
      </c>
      <c r="F266" s="5">
        <v>6351.317109151373</v>
      </c>
      <c r="G266" s="5">
        <v>6468.737087775238</v>
      </c>
      <c r="H266" s="5"/>
      <c r="I266" s="5">
        <v>1188.2323820307197</v>
      </c>
      <c r="J266" s="20">
        <v>-3933.151819276329</v>
      </c>
      <c r="K266" s="5">
        <v>0</v>
      </c>
      <c r="L266" s="5">
        <v>21412079</v>
      </c>
    </row>
    <row r="267" spans="1:12" s="4" customFormat="1" ht="12.75">
      <c r="A267" s="4" t="s">
        <v>323</v>
      </c>
      <c r="B267" s="9">
        <v>11791</v>
      </c>
      <c r="C267" s="20">
        <v>71934.76839195892</v>
      </c>
      <c r="D267" s="44">
        <v>0.889</v>
      </c>
      <c r="E267" s="111" t="s">
        <v>515</v>
      </c>
      <c r="F267" s="5">
        <v>63950.009100451476</v>
      </c>
      <c r="G267" s="5">
        <v>65132.2849296258</v>
      </c>
      <c r="H267" s="5"/>
      <c r="I267" s="5">
        <v>5523.898306303605</v>
      </c>
      <c r="J267" s="20">
        <v>402.51410499655594</v>
      </c>
      <c r="K267" s="5">
        <v>4746044</v>
      </c>
      <c r="L267" s="5">
        <v>0</v>
      </c>
    </row>
    <row r="268" spans="1:12" s="4" customFormat="1" ht="12.75">
      <c r="A268" s="4" t="s">
        <v>324</v>
      </c>
      <c r="B268" s="9">
        <v>11268</v>
      </c>
      <c r="C268" s="20">
        <v>34925.907717707945</v>
      </c>
      <c r="D268" s="44">
        <v>0.974</v>
      </c>
      <c r="E268" s="111" t="s">
        <v>515</v>
      </c>
      <c r="F268" s="5">
        <v>34017.83411704754</v>
      </c>
      <c r="G268" s="5">
        <v>34646.73884439906</v>
      </c>
      <c r="H268" s="5"/>
      <c r="I268" s="5">
        <v>3074.7904547744993</v>
      </c>
      <c r="J268" s="20">
        <v>-2046.5937465325496</v>
      </c>
      <c r="K268" s="5">
        <v>0</v>
      </c>
      <c r="L268" s="5">
        <v>23061018</v>
      </c>
    </row>
    <row r="269" spans="1:12" s="4" customFormat="1" ht="12.75">
      <c r="A269" s="4" t="s">
        <v>325</v>
      </c>
      <c r="B269" s="9">
        <v>62601</v>
      </c>
      <c r="C269" s="20">
        <v>654425.0634503998</v>
      </c>
      <c r="D269" s="44">
        <v>0.969</v>
      </c>
      <c r="E269" s="111" t="s">
        <v>514</v>
      </c>
      <c r="F269" s="5">
        <v>634137.8864834374</v>
      </c>
      <c r="G269" s="5">
        <v>645861.5110160843</v>
      </c>
      <c r="H269" s="5"/>
      <c r="I269" s="5">
        <v>10317.11172371183</v>
      </c>
      <c r="J269" s="20">
        <v>5195.727522404782</v>
      </c>
      <c r="K269" s="5">
        <v>325257739</v>
      </c>
      <c r="L269" s="5">
        <v>0</v>
      </c>
    </row>
    <row r="270" spans="1:12" s="4" customFormat="1" ht="27" customHeight="1">
      <c r="A270" s="46" t="s">
        <v>398</v>
      </c>
      <c r="B270" s="9">
        <v>2451</v>
      </c>
      <c r="C270" s="20">
        <v>3155.6044882885394</v>
      </c>
      <c r="D270" s="44">
        <v>0.987</v>
      </c>
      <c r="E270" s="111" t="s">
        <v>514</v>
      </c>
      <c r="F270" s="5">
        <v>3114.5816299407884</v>
      </c>
      <c r="G270" s="5">
        <v>3172.162459574218</v>
      </c>
      <c r="H270" s="5"/>
      <c r="I270" s="5">
        <v>1294.2319296508438</v>
      </c>
      <c r="J270" s="20">
        <v>-3827.152271656205</v>
      </c>
      <c r="K270" s="5">
        <v>0</v>
      </c>
      <c r="L270" s="5">
        <v>9380350</v>
      </c>
    </row>
    <row r="271" spans="1:12" s="4" customFormat="1" ht="12.75">
      <c r="A271" s="4" t="s">
        <v>326</v>
      </c>
      <c r="B271" s="9">
        <v>2646</v>
      </c>
      <c r="C271" s="20">
        <v>17500.81859567919</v>
      </c>
      <c r="D271" s="44">
        <v>1.018</v>
      </c>
      <c r="E271" s="111" t="s">
        <v>515</v>
      </c>
      <c r="F271" s="5">
        <v>17815.833330401416</v>
      </c>
      <c r="G271" s="5">
        <v>18145.203559106874</v>
      </c>
      <c r="H271" s="5"/>
      <c r="I271" s="5">
        <v>6857.597716971608</v>
      </c>
      <c r="J271" s="20">
        <v>1736.213515664559</v>
      </c>
      <c r="K271" s="5">
        <v>4594021</v>
      </c>
      <c r="L271" s="5">
        <v>0</v>
      </c>
    </row>
    <row r="272" spans="1:12" s="4" customFormat="1" ht="12.75">
      <c r="A272" s="4" t="s">
        <v>327</v>
      </c>
      <c r="B272" s="9">
        <v>12257</v>
      </c>
      <c r="C272" s="20">
        <v>118932.13295209022</v>
      </c>
      <c r="D272" s="44">
        <v>0.995</v>
      </c>
      <c r="E272" s="111" t="s">
        <v>515</v>
      </c>
      <c r="F272" s="5">
        <v>118337.47228732977</v>
      </c>
      <c r="G272" s="5">
        <v>120525.23637272858</v>
      </c>
      <c r="H272" s="5"/>
      <c r="I272" s="5">
        <v>9833.175848309422</v>
      </c>
      <c r="J272" s="20">
        <v>4711.791647002373</v>
      </c>
      <c r="K272" s="5">
        <v>57752430</v>
      </c>
      <c r="L272" s="5">
        <v>0</v>
      </c>
    </row>
    <row r="273" spans="1:12" s="4" customFormat="1" ht="12.75">
      <c r="A273" s="4" t="s">
        <v>328</v>
      </c>
      <c r="B273" s="9">
        <v>3133</v>
      </c>
      <c r="C273" s="20">
        <v>7308.285011685048</v>
      </c>
      <c r="D273" s="44">
        <v>0.913</v>
      </c>
      <c r="E273" s="111" t="s">
        <v>514</v>
      </c>
      <c r="F273" s="5">
        <v>6672.464215668449</v>
      </c>
      <c r="G273" s="5">
        <v>6795.821401604482</v>
      </c>
      <c r="H273" s="5"/>
      <c r="I273" s="5">
        <v>2169.109927100058</v>
      </c>
      <c r="J273" s="20">
        <v>-2952.274274206991</v>
      </c>
      <c r="K273" s="5">
        <v>0</v>
      </c>
      <c r="L273" s="5">
        <v>9249475</v>
      </c>
    </row>
    <row r="274" spans="1:12" s="4" customFormat="1" ht="12.75">
      <c r="A274" s="4" t="s">
        <v>329</v>
      </c>
      <c r="B274" s="9">
        <v>7103</v>
      </c>
      <c r="C274" s="20">
        <v>38783.716088896894</v>
      </c>
      <c r="D274" s="44">
        <v>1.072</v>
      </c>
      <c r="E274" s="111" t="s">
        <v>514</v>
      </c>
      <c r="F274" s="5">
        <v>41576.143647297475</v>
      </c>
      <c r="G274" s="5">
        <v>42344.78262633606</v>
      </c>
      <c r="H274" s="5"/>
      <c r="I274" s="5">
        <v>5961.534932611018</v>
      </c>
      <c r="J274" s="20">
        <v>840.1507313039692</v>
      </c>
      <c r="K274" s="5">
        <v>5967591</v>
      </c>
      <c r="L274" s="5">
        <v>0</v>
      </c>
    </row>
    <row r="275" spans="1:12" s="4" customFormat="1" ht="12.75">
      <c r="A275" s="4" t="s">
        <v>330</v>
      </c>
      <c r="B275" s="9">
        <v>4086</v>
      </c>
      <c r="C275" s="20">
        <v>29401.672659558983</v>
      </c>
      <c r="D275" s="44">
        <v>0.974</v>
      </c>
      <c r="E275" s="111" t="s">
        <v>515</v>
      </c>
      <c r="F275" s="5">
        <v>28637.22917041045</v>
      </c>
      <c r="G275" s="5">
        <v>29166.659960787976</v>
      </c>
      <c r="H275" s="5"/>
      <c r="I275" s="5">
        <v>7138.193823002441</v>
      </c>
      <c r="J275" s="20">
        <v>2016.8096216953918</v>
      </c>
      <c r="K275" s="5">
        <v>8240684</v>
      </c>
      <c r="L275" s="5">
        <v>0</v>
      </c>
    </row>
    <row r="276" spans="1:12" s="4" customFormat="1" ht="12.75">
      <c r="A276" s="4" t="s">
        <v>331</v>
      </c>
      <c r="B276" s="9">
        <v>6784</v>
      </c>
      <c r="C276" s="20">
        <v>26457.02762520332</v>
      </c>
      <c r="D276" s="44">
        <v>1.099</v>
      </c>
      <c r="E276" s="111" t="s">
        <v>514</v>
      </c>
      <c r="F276" s="5">
        <v>29076.27336009845</v>
      </c>
      <c r="G276" s="5">
        <v>29613.820980179506</v>
      </c>
      <c r="H276" s="5"/>
      <c r="I276" s="5">
        <v>4365.244837880234</v>
      </c>
      <c r="J276" s="20">
        <v>-756.1393634268152</v>
      </c>
      <c r="K276" s="5">
        <v>0</v>
      </c>
      <c r="L276" s="5">
        <v>5129649</v>
      </c>
    </row>
    <row r="277" spans="1:12" s="4" customFormat="1" ht="12.75">
      <c r="A277" s="4" t="s">
        <v>332</v>
      </c>
      <c r="B277" s="9">
        <v>72723</v>
      </c>
      <c r="C277" s="20">
        <v>558464.3018146236</v>
      </c>
      <c r="D277" s="44">
        <v>0.998</v>
      </c>
      <c r="E277" s="111" t="s">
        <v>514</v>
      </c>
      <c r="F277" s="5">
        <v>557347.3732109944</v>
      </c>
      <c r="G277" s="5">
        <v>567651.3330863732</v>
      </c>
      <c r="H277" s="5"/>
      <c r="I277" s="5">
        <v>7805.664412721879</v>
      </c>
      <c r="J277" s="20">
        <v>2684.28021141483</v>
      </c>
      <c r="K277" s="5">
        <v>195208910</v>
      </c>
      <c r="L277" s="5">
        <v>0</v>
      </c>
    </row>
    <row r="278" spans="1:12" s="4" customFormat="1" ht="12.75">
      <c r="A278" s="4" t="s">
        <v>333</v>
      </c>
      <c r="B278" s="9">
        <v>2516</v>
      </c>
      <c r="C278" s="20">
        <v>5802.40495102759</v>
      </c>
      <c r="D278" s="44">
        <v>1.501</v>
      </c>
      <c r="E278" s="111" t="s">
        <v>514</v>
      </c>
      <c r="F278" s="5">
        <v>8709.409831492412</v>
      </c>
      <c r="G278" s="5">
        <v>8870.42505064543</v>
      </c>
      <c r="H278" s="5"/>
      <c r="I278" s="5">
        <v>3525.606140956053</v>
      </c>
      <c r="J278" s="20">
        <v>-1595.778060350996</v>
      </c>
      <c r="K278" s="5">
        <v>0</v>
      </c>
      <c r="L278" s="5">
        <v>4014978</v>
      </c>
    </row>
    <row r="279" spans="1:12" s="4" customFormat="1" ht="12.75">
      <c r="A279" s="4" t="s">
        <v>334</v>
      </c>
      <c r="B279" s="9">
        <v>5902</v>
      </c>
      <c r="C279" s="20">
        <v>29674.652559248272</v>
      </c>
      <c r="D279" s="44">
        <v>1.08</v>
      </c>
      <c r="E279" s="111" t="s">
        <v>514</v>
      </c>
      <c r="F279" s="5">
        <v>32048.624763988137</v>
      </c>
      <c r="G279" s="5">
        <v>32641.12373231859</v>
      </c>
      <c r="H279" s="5"/>
      <c r="I279" s="5">
        <v>5530.519100697829</v>
      </c>
      <c r="J279" s="20">
        <v>409.13489939078045</v>
      </c>
      <c r="K279" s="5">
        <v>2414714</v>
      </c>
      <c r="L279" s="5">
        <v>0</v>
      </c>
    </row>
    <row r="280" spans="1:12" s="4" customFormat="1" ht="12.75">
      <c r="A280" s="4" t="s">
        <v>335</v>
      </c>
      <c r="B280" s="9">
        <v>125080</v>
      </c>
      <c r="C280" s="20">
        <v>759625.6988244421</v>
      </c>
      <c r="D280" s="44">
        <v>0.982</v>
      </c>
      <c r="E280" s="111" t="s">
        <v>514</v>
      </c>
      <c r="F280" s="5">
        <v>745952.4362456021</v>
      </c>
      <c r="G280" s="5">
        <v>759743.2323297992</v>
      </c>
      <c r="H280" s="5"/>
      <c r="I280" s="5">
        <v>6074.0584612232105</v>
      </c>
      <c r="J280" s="20">
        <v>952.6742599161616</v>
      </c>
      <c r="K280" s="5">
        <v>119160496</v>
      </c>
      <c r="L280" s="5">
        <v>0</v>
      </c>
    </row>
    <row r="281" spans="1:12" s="4" customFormat="1" ht="12.75">
      <c r="A281" s="4" t="s">
        <v>336</v>
      </c>
      <c r="B281" s="9">
        <v>6787</v>
      </c>
      <c r="C281" s="20">
        <v>53453.307895453734</v>
      </c>
      <c r="D281" s="44">
        <v>1.106</v>
      </c>
      <c r="E281" s="111" t="s">
        <v>515</v>
      </c>
      <c r="F281" s="5">
        <v>59119.358532371836</v>
      </c>
      <c r="G281" s="5">
        <v>60212.32770645472</v>
      </c>
      <c r="H281" s="5"/>
      <c r="I281" s="5">
        <v>8871.714705533332</v>
      </c>
      <c r="J281" s="20">
        <v>3750.3305042262828</v>
      </c>
      <c r="K281" s="5">
        <v>25453493</v>
      </c>
      <c r="L281" s="5">
        <v>0</v>
      </c>
    </row>
    <row r="282" spans="1:12" s="4" customFormat="1" ht="12.75">
      <c r="A282" s="4" t="s">
        <v>337</v>
      </c>
      <c r="B282" s="9">
        <v>5412</v>
      </c>
      <c r="C282" s="20">
        <v>27667.179760049217</v>
      </c>
      <c r="D282" s="44">
        <v>1.109</v>
      </c>
      <c r="E282" s="111" t="s">
        <v>514</v>
      </c>
      <c r="F282" s="5">
        <v>30682.90235389458</v>
      </c>
      <c r="G282" s="5">
        <v>31250.15252840111</v>
      </c>
      <c r="H282" s="5"/>
      <c r="I282" s="5">
        <v>5774.233652697914</v>
      </c>
      <c r="J282" s="20">
        <v>652.8494513908654</v>
      </c>
      <c r="K282" s="5">
        <v>3533221</v>
      </c>
      <c r="L282" s="5">
        <v>0</v>
      </c>
    </row>
    <row r="283" spans="1:12" s="4" customFormat="1" ht="12.75">
      <c r="A283" s="4" t="s">
        <v>338</v>
      </c>
      <c r="B283" s="9">
        <v>8776</v>
      </c>
      <c r="C283" s="20">
        <v>70225.19426721962</v>
      </c>
      <c r="D283" s="44">
        <v>1.043</v>
      </c>
      <c r="E283" s="111" t="s">
        <v>514</v>
      </c>
      <c r="F283" s="5">
        <v>73244.87762071006</v>
      </c>
      <c r="G283" s="5">
        <v>74598.9923368749</v>
      </c>
      <c r="H283" s="5"/>
      <c r="I283" s="5">
        <v>8500.340968194496</v>
      </c>
      <c r="J283" s="20">
        <v>3378.956766887447</v>
      </c>
      <c r="K283" s="5">
        <v>29653725</v>
      </c>
      <c r="L283" s="5">
        <v>0</v>
      </c>
    </row>
    <row r="284" spans="1:12" s="4" customFormat="1" ht="12.75">
      <c r="A284" s="4" t="s">
        <v>339</v>
      </c>
      <c r="B284" s="9">
        <v>2809</v>
      </c>
      <c r="C284" s="20">
        <v>12295.551128621893</v>
      </c>
      <c r="D284" s="44">
        <v>1</v>
      </c>
      <c r="E284" s="111" t="s">
        <v>514</v>
      </c>
      <c r="F284" s="5">
        <v>12295.551128621893</v>
      </c>
      <c r="G284" s="5">
        <v>12522.865137020432</v>
      </c>
      <c r="H284" s="5"/>
      <c r="I284" s="5">
        <v>4458.1221562906485</v>
      </c>
      <c r="J284" s="20">
        <v>-663.2620450164004</v>
      </c>
      <c r="K284" s="5">
        <v>0</v>
      </c>
      <c r="L284" s="5">
        <v>1863103</v>
      </c>
    </row>
    <row r="285" spans="1:12" s="4" customFormat="1" ht="27" customHeight="1">
      <c r="A285" s="46" t="s">
        <v>399</v>
      </c>
      <c r="B285" s="9">
        <v>2821</v>
      </c>
      <c r="C285" s="20">
        <v>8791.480283550067</v>
      </c>
      <c r="D285" s="44">
        <v>1.034</v>
      </c>
      <c r="E285" s="111" t="s">
        <v>515</v>
      </c>
      <c r="F285" s="5">
        <v>9090.39061319077</v>
      </c>
      <c r="G285" s="5">
        <v>9258.449214759486</v>
      </c>
      <c r="H285" s="5"/>
      <c r="I285" s="5">
        <v>3281.974198780392</v>
      </c>
      <c r="J285" s="20">
        <v>-1839.410002526657</v>
      </c>
      <c r="K285" s="5">
        <v>0</v>
      </c>
      <c r="L285" s="5">
        <v>5188976</v>
      </c>
    </row>
    <row r="286" spans="1:12" s="4" customFormat="1" ht="12.75">
      <c r="A286" s="4" t="s">
        <v>340</v>
      </c>
      <c r="B286" s="9">
        <v>6440</v>
      </c>
      <c r="C286" s="20">
        <v>37558.28728942967</v>
      </c>
      <c r="D286" s="44">
        <v>0.83</v>
      </c>
      <c r="E286" s="111" t="s">
        <v>514</v>
      </c>
      <c r="F286" s="5">
        <v>31173.37845022662</v>
      </c>
      <c r="G286" s="5">
        <v>31749.69630183966</v>
      </c>
      <c r="H286" s="5"/>
      <c r="I286" s="5">
        <v>4930.077065503053</v>
      </c>
      <c r="J286" s="20">
        <v>-191.30713580399606</v>
      </c>
      <c r="K286" s="5">
        <v>0</v>
      </c>
      <c r="L286" s="5">
        <v>1232018</v>
      </c>
    </row>
    <row r="287" spans="1:12" s="4" customFormat="1" ht="12.75">
      <c r="A287" s="4" t="s">
        <v>341</v>
      </c>
      <c r="B287" s="9">
        <v>28181</v>
      </c>
      <c r="C287" s="20">
        <v>209862.91096951463</v>
      </c>
      <c r="D287" s="44">
        <v>0.989</v>
      </c>
      <c r="E287" s="111" t="s">
        <v>515</v>
      </c>
      <c r="F287" s="5">
        <v>207554.41894884998</v>
      </c>
      <c r="G287" s="5">
        <v>211391.58138577937</v>
      </c>
      <c r="H287" s="5"/>
      <c r="I287" s="5">
        <v>7501.209374606273</v>
      </c>
      <c r="J287" s="20">
        <v>2379.825173299224</v>
      </c>
      <c r="K287" s="5">
        <v>67065853</v>
      </c>
      <c r="L287" s="5">
        <v>0</v>
      </c>
    </row>
    <row r="288" spans="1:12" s="4" customFormat="1" ht="12.75">
      <c r="A288" s="4" t="s">
        <v>342</v>
      </c>
      <c r="B288" s="9">
        <v>17825</v>
      </c>
      <c r="C288" s="20">
        <v>81963.41876529441</v>
      </c>
      <c r="D288" s="44">
        <v>1.161</v>
      </c>
      <c r="E288" s="111" t="s">
        <v>514</v>
      </c>
      <c r="F288" s="5">
        <v>95159.52918650681</v>
      </c>
      <c r="G288" s="5">
        <v>96918.79103580686</v>
      </c>
      <c r="H288" s="5"/>
      <c r="I288" s="5">
        <v>5437.239328797019</v>
      </c>
      <c r="J288" s="20">
        <v>315.8551274899701</v>
      </c>
      <c r="K288" s="5">
        <v>5630118</v>
      </c>
      <c r="L288" s="5">
        <v>0</v>
      </c>
    </row>
    <row r="289" spans="1:12" s="4" customFormat="1" ht="12.75">
      <c r="A289" s="4" t="s">
        <v>343</v>
      </c>
      <c r="B289" s="9">
        <v>9805</v>
      </c>
      <c r="C289" s="20">
        <v>74990.44768740593</v>
      </c>
      <c r="D289" s="44">
        <v>0.915</v>
      </c>
      <c r="E289" s="111" t="s">
        <v>514</v>
      </c>
      <c r="F289" s="5">
        <v>68616.25963397643</v>
      </c>
      <c r="G289" s="5">
        <v>69884.80277251097</v>
      </c>
      <c r="H289" s="5"/>
      <c r="I289" s="5">
        <v>7127.465861551349</v>
      </c>
      <c r="J289" s="20">
        <v>2006.0816602443</v>
      </c>
      <c r="K289" s="5">
        <v>19669631</v>
      </c>
      <c r="L289" s="5">
        <v>0</v>
      </c>
    </row>
    <row r="290" spans="1:12" s="4" customFormat="1" ht="12.75">
      <c r="A290" s="4" t="s">
        <v>344</v>
      </c>
      <c r="B290" s="9">
        <v>5081</v>
      </c>
      <c r="C290" s="20">
        <v>16957.426171676023</v>
      </c>
      <c r="D290" s="44">
        <v>0.992</v>
      </c>
      <c r="E290" s="111" t="s">
        <v>514</v>
      </c>
      <c r="F290" s="5">
        <v>16821.766762302614</v>
      </c>
      <c r="G290" s="5">
        <v>17132.759184771836</v>
      </c>
      <c r="H290" s="5"/>
      <c r="I290" s="5">
        <v>3371.926625619334</v>
      </c>
      <c r="J290" s="20">
        <v>-1749.4575756877148</v>
      </c>
      <c r="K290" s="5">
        <v>0</v>
      </c>
      <c r="L290" s="5">
        <v>8888994</v>
      </c>
    </row>
    <row r="291" spans="1:12" s="4" customFormat="1" ht="12.75">
      <c r="A291" s="4" t="s">
        <v>345</v>
      </c>
      <c r="B291" s="9">
        <v>16169</v>
      </c>
      <c r="C291" s="20">
        <v>107213.17809472991</v>
      </c>
      <c r="D291" s="44">
        <v>0.901</v>
      </c>
      <c r="E291" s="111" t="s">
        <v>514</v>
      </c>
      <c r="F291" s="5">
        <v>96599.07346335165</v>
      </c>
      <c r="G291" s="5">
        <v>98384.94888827867</v>
      </c>
      <c r="H291" s="5"/>
      <c r="I291" s="5">
        <v>6084.788724613684</v>
      </c>
      <c r="J291" s="20">
        <v>963.4045233066354</v>
      </c>
      <c r="K291" s="5">
        <v>15577288</v>
      </c>
      <c r="L291" s="5">
        <v>0</v>
      </c>
    </row>
    <row r="292" spans="1:12" s="4" customFormat="1" ht="12.75">
      <c r="A292" s="4" t="s">
        <v>346</v>
      </c>
      <c r="B292" s="9">
        <v>23116</v>
      </c>
      <c r="C292" s="20">
        <v>108335.03524954319</v>
      </c>
      <c r="D292" s="44">
        <v>0.987</v>
      </c>
      <c r="E292" s="111" t="s">
        <v>515</v>
      </c>
      <c r="F292" s="5">
        <v>106926.67979129913</v>
      </c>
      <c r="G292" s="5">
        <v>108903.48684401654</v>
      </c>
      <c r="H292" s="5"/>
      <c r="I292" s="5">
        <v>4711.173509431414</v>
      </c>
      <c r="J292" s="20">
        <v>-410.21069187563535</v>
      </c>
      <c r="K292" s="5">
        <v>0</v>
      </c>
      <c r="L292" s="5">
        <v>9482430</v>
      </c>
    </row>
    <row r="293" spans="1:12" s="4" customFormat="1" ht="12.75">
      <c r="A293" s="4" t="s">
        <v>347</v>
      </c>
      <c r="B293" s="9">
        <v>77470</v>
      </c>
      <c r="C293" s="20">
        <v>447667.6992447659</v>
      </c>
      <c r="D293" s="44">
        <v>0.93</v>
      </c>
      <c r="E293" s="111" t="s">
        <v>514</v>
      </c>
      <c r="F293" s="5">
        <v>416330.9602976323</v>
      </c>
      <c r="G293" s="5">
        <v>424027.8791600465</v>
      </c>
      <c r="H293" s="5"/>
      <c r="I293" s="5">
        <v>5473.446226410823</v>
      </c>
      <c r="J293" s="20">
        <v>352.06202510377443</v>
      </c>
      <c r="K293" s="5">
        <v>27274245</v>
      </c>
      <c r="L293" s="5">
        <v>0</v>
      </c>
    </row>
    <row r="294" spans="1:12" s="4" customFormat="1" ht="12.75">
      <c r="A294" s="4" t="s">
        <v>348</v>
      </c>
      <c r="B294" s="9">
        <v>6101</v>
      </c>
      <c r="C294" s="20">
        <v>35392.06030483013</v>
      </c>
      <c r="D294" s="44">
        <v>0.993</v>
      </c>
      <c r="E294" s="111" t="s">
        <v>514</v>
      </c>
      <c r="F294" s="5">
        <v>35144.31588269632</v>
      </c>
      <c r="G294" s="5">
        <v>35794.046442323175</v>
      </c>
      <c r="H294" s="5"/>
      <c r="I294" s="5">
        <v>5866.914676663363</v>
      </c>
      <c r="J294" s="20">
        <v>745.5304753563141</v>
      </c>
      <c r="K294" s="5">
        <v>4548481</v>
      </c>
      <c r="L294" s="5">
        <v>0</v>
      </c>
    </row>
    <row r="295" spans="1:12" s="4" customFormat="1" ht="12.75">
      <c r="A295" s="4" t="s">
        <v>349</v>
      </c>
      <c r="B295" s="9">
        <v>42184</v>
      </c>
      <c r="C295" s="20">
        <v>259951.5667705342</v>
      </c>
      <c r="D295" s="44">
        <v>0.911</v>
      </c>
      <c r="E295" s="111" t="s">
        <v>514</v>
      </c>
      <c r="F295" s="5">
        <v>236815.87732795667</v>
      </c>
      <c r="G295" s="5">
        <v>241194.01099311007</v>
      </c>
      <c r="H295" s="5"/>
      <c r="I295" s="5">
        <v>5717.66572617841</v>
      </c>
      <c r="J295" s="20">
        <v>596.2815248713614</v>
      </c>
      <c r="K295" s="5">
        <v>25153540</v>
      </c>
      <c r="L295" s="5">
        <v>0</v>
      </c>
    </row>
    <row r="296" spans="1:12" s="4" customFormat="1" ht="12.75">
      <c r="A296" s="4" t="s">
        <v>350</v>
      </c>
      <c r="B296" s="9">
        <v>8274</v>
      </c>
      <c r="C296" s="20">
        <v>57735.95521068032</v>
      </c>
      <c r="D296" s="44">
        <v>1.012</v>
      </c>
      <c r="E296" s="111" t="s">
        <v>515</v>
      </c>
      <c r="F296" s="5">
        <v>58428.78667320848</v>
      </c>
      <c r="G296" s="5">
        <v>59508.988899657095</v>
      </c>
      <c r="H296" s="5"/>
      <c r="I296" s="5">
        <v>7192.287756787176</v>
      </c>
      <c r="J296" s="20">
        <v>2070.9035554801267</v>
      </c>
      <c r="K296" s="5">
        <v>17134656</v>
      </c>
      <c r="L296" s="5">
        <v>0</v>
      </c>
    </row>
    <row r="297" spans="1:12" s="4" customFormat="1" ht="12.75">
      <c r="A297" s="4" t="s">
        <v>351</v>
      </c>
      <c r="B297" s="9">
        <v>3367</v>
      </c>
      <c r="C297" s="20">
        <v>22274.047686281167</v>
      </c>
      <c r="D297" s="44">
        <v>1</v>
      </c>
      <c r="E297" s="111" t="s">
        <v>514</v>
      </c>
      <c r="F297" s="5">
        <v>22274.047686281167</v>
      </c>
      <c r="G297" s="5">
        <v>22685.839155395755</v>
      </c>
      <c r="H297" s="5"/>
      <c r="I297" s="5">
        <v>6737.700966853506</v>
      </c>
      <c r="J297" s="20">
        <v>1616.3167655464567</v>
      </c>
      <c r="K297" s="5">
        <v>5442139</v>
      </c>
      <c r="L297" s="5">
        <v>0</v>
      </c>
    </row>
    <row r="298" spans="1:12" s="4" customFormat="1" ht="12.75">
      <c r="A298" s="16" t="s">
        <v>352</v>
      </c>
      <c r="B298" s="9">
        <v>4461</v>
      </c>
      <c r="C298" s="20">
        <v>41529.46263045835</v>
      </c>
      <c r="D298" s="44">
        <v>0.92</v>
      </c>
      <c r="E298" s="111" t="s">
        <v>514</v>
      </c>
      <c r="F298" s="5">
        <v>38207.105620021684</v>
      </c>
      <c r="G298" s="5">
        <v>38913.459506638144</v>
      </c>
      <c r="H298" s="21"/>
      <c r="I298" s="5">
        <v>8723.03508330826</v>
      </c>
      <c r="J298" s="20">
        <v>3601.6508820012104</v>
      </c>
      <c r="K298" s="5">
        <v>16066965</v>
      </c>
      <c r="L298" s="5">
        <v>0</v>
      </c>
    </row>
    <row r="299" spans="1:12" ht="3" customHeight="1" thickBot="1">
      <c r="A299" s="57"/>
      <c r="B299" s="126"/>
      <c r="C299" s="78"/>
      <c r="D299" s="57"/>
      <c r="E299" s="112"/>
      <c r="F299" s="57"/>
      <c r="G299" s="58"/>
      <c r="H299" s="58"/>
      <c r="I299" s="58"/>
      <c r="J299" s="78"/>
      <c r="K299" s="58"/>
      <c r="L299" s="58"/>
    </row>
    <row r="300" spans="2:12" ht="12.75">
      <c r="B300" s="127"/>
      <c r="C300" s="79"/>
      <c r="G300"/>
      <c r="H300" s="42"/>
      <c r="I300" s="42"/>
      <c r="J300" s="79"/>
      <c r="K300" s="42"/>
      <c r="L300" s="42"/>
    </row>
    <row r="301" spans="2:12" ht="11.25" hidden="1">
      <c r="B301" s="127"/>
      <c r="C301" s="79"/>
      <c r="G301" s="42"/>
      <c r="H301" s="42"/>
      <c r="I301" s="42"/>
      <c r="J301" s="79"/>
      <c r="K301" s="42"/>
      <c r="L301" s="42"/>
    </row>
    <row r="302" spans="2:12" ht="11.25" hidden="1">
      <c r="B302" s="127"/>
      <c r="C302" s="79"/>
      <c r="G302" s="42"/>
      <c r="H302" s="42"/>
      <c r="I302" s="42"/>
      <c r="J302" s="79"/>
      <c r="K302" s="42"/>
      <c r="L302" s="42"/>
    </row>
    <row r="303" spans="2:12" ht="11.25" hidden="1">
      <c r="B303" s="127"/>
      <c r="C303" s="79"/>
      <c r="G303" s="42"/>
      <c r="H303" s="42"/>
      <c r="I303" s="42"/>
      <c r="J303" s="79"/>
      <c r="K303" s="42"/>
      <c r="L303" s="42"/>
    </row>
    <row r="304" spans="2:12" ht="11.25" hidden="1">
      <c r="B304" s="127"/>
      <c r="C304" s="79"/>
      <c r="G304" s="42"/>
      <c r="H304" s="42"/>
      <c r="I304" s="42"/>
      <c r="J304" s="79"/>
      <c r="K304" s="42"/>
      <c r="L304" s="42"/>
    </row>
    <row r="305" spans="2:12" ht="11.25" hidden="1">
      <c r="B305" s="127"/>
      <c r="C305" s="79"/>
      <c r="G305" s="42"/>
      <c r="H305" s="42"/>
      <c r="I305" s="42"/>
      <c r="J305" s="79"/>
      <c r="K305" s="42"/>
      <c r="L305" s="42"/>
    </row>
    <row r="306" spans="2:12" ht="11.25" hidden="1">
      <c r="B306" s="127"/>
      <c r="C306" s="79"/>
      <c r="G306" s="42"/>
      <c r="H306" s="42"/>
      <c r="I306" s="42"/>
      <c r="J306" s="79"/>
      <c r="K306" s="42"/>
      <c r="L306" s="42"/>
    </row>
    <row r="307" spans="2:12" ht="11.25" hidden="1">
      <c r="B307" s="127"/>
      <c r="C307" s="79"/>
      <c r="G307" s="42"/>
      <c r="H307" s="42"/>
      <c r="I307" s="42"/>
      <c r="J307" s="79"/>
      <c r="K307" s="42"/>
      <c r="L307" s="42"/>
    </row>
    <row r="308" spans="2:12" ht="11.25" hidden="1">
      <c r="B308" s="127"/>
      <c r="C308" s="79"/>
      <c r="G308" s="42"/>
      <c r="H308" s="42"/>
      <c r="I308" s="42"/>
      <c r="J308" s="79"/>
      <c r="K308" s="42"/>
      <c r="L308" s="42"/>
    </row>
    <row r="309" spans="2:12" ht="11.25" hidden="1">
      <c r="B309" s="127"/>
      <c r="C309" s="79"/>
      <c r="G309" s="42"/>
      <c r="H309" s="42"/>
      <c r="I309" s="42"/>
      <c r="J309" s="79"/>
      <c r="K309" s="42"/>
      <c r="L309" s="42"/>
    </row>
    <row r="310" spans="2:12" ht="11.25" hidden="1">
      <c r="B310" s="127"/>
      <c r="C310" s="79"/>
      <c r="G310" s="42"/>
      <c r="H310" s="42"/>
      <c r="I310" s="42"/>
      <c r="J310" s="79"/>
      <c r="K310" s="42"/>
      <c r="L310" s="42"/>
    </row>
    <row r="311" spans="2:12" ht="11.25" hidden="1">
      <c r="B311" s="127"/>
      <c r="C311" s="79"/>
      <c r="G311" s="42"/>
      <c r="H311" s="42"/>
      <c r="I311" s="42"/>
      <c r="J311" s="79"/>
      <c r="K311" s="42"/>
      <c r="L311" s="42"/>
    </row>
    <row r="312" spans="2:12" ht="11.25" hidden="1">
      <c r="B312" s="127"/>
      <c r="C312" s="79"/>
      <c r="G312" s="42"/>
      <c r="H312" s="42"/>
      <c r="I312" s="42"/>
      <c r="J312" s="79"/>
      <c r="K312" s="42"/>
      <c r="L312" s="42"/>
    </row>
    <row r="313" spans="2:12" ht="11.25" hidden="1">
      <c r="B313" s="127"/>
      <c r="C313" s="79"/>
      <c r="G313" s="42"/>
      <c r="H313" s="42"/>
      <c r="I313" s="42"/>
      <c r="J313" s="79"/>
      <c r="K313" s="42"/>
      <c r="L313" s="42"/>
    </row>
    <row r="314" spans="2:12" ht="11.25" hidden="1">
      <c r="B314" s="127"/>
      <c r="C314" s="79"/>
      <c r="G314" s="42"/>
      <c r="H314" s="42"/>
      <c r="I314" s="42"/>
      <c r="J314" s="79"/>
      <c r="K314" s="42"/>
      <c r="L314" s="42"/>
    </row>
  </sheetData>
  <sheetProtection/>
  <mergeCells count="4">
    <mergeCell ref="G2:I2"/>
    <mergeCell ref="G3:I3"/>
    <mergeCell ref="G4:I4"/>
    <mergeCell ref="G5:I5"/>
  </mergeCells>
  <printOptions/>
  <pageMargins left="0.7086614173228347" right="0.15748031496062992" top="1.1811023622047245" bottom="0.6299212598425197" header="0.3937007874015748" footer="0.3937007874015748"/>
  <pageSetup horizontalDpi="600" verticalDpi="600" orientation="landscape" paperSize="9" scale="97" r:id="rId1"/>
  <headerFooter alignWithMargins="0">
    <oddHeader>&amp;LTabell 1
&amp;Capril 2018&amp;R&amp;P(&amp;N)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6"/>
  <sheetViews>
    <sheetView workbookViewId="0" topLeftCell="A1">
      <pane xSplit="1" ySplit="9" topLeftCell="B29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0" defaultRowHeight="12.75"/>
  <cols>
    <col min="1" max="1" width="17.7109375" style="0" customWidth="1"/>
    <col min="2" max="2" width="10.7109375" style="0" bestFit="1" customWidth="1"/>
    <col min="3" max="3" width="11.2812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8515625" style="0" bestFit="1" customWidth="1"/>
    <col min="8" max="8" width="10.421875" style="0" bestFit="1" customWidth="1"/>
    <col min="9" max="9" width="9.28125" style="0" customWidth="1"/>
    <col min="10" max="10" width="10.57421875" style="0" bestFit="1" customWidth="1"/>
    <col min="11" max="11" width="10.8515625" style="0" bestFit="1" customWidth="1"/>
    <col min="12" max="12" width="10.421875" style="0" bestFit="1" customWidth="1"/>
    <col min="13" max="13" width="9.8515625" style="32" bestFit="1" customWidth="1"/>
    <col min="14" max="14" width="13.28125" style="0" bestFit="1" customWidth="1"/>
    <col min="15" max="15" width="14.421875" style="0" bestFit="1" customWidth="1"/>
    <col min="16" max="16384" width="0" style="0" hidden="1" customWidth="1"/>
  </cols>
  <sheetData>
    <row r="1" spans="1:13" ht="16.5" thickBot="1">
      <c r="A1" s="17" t="s">
        <v>497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82"/>
    </row>
    <row r="2" spans="1:15" ht="14.25">
      <c r="A2" s="52" t="s">
        <v>27</v>
      </c>
      <c r="B2" s="145" t="s">
        <v>498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83" t="s">
        <v>458</v>
      </c>
      <c r="N2" s="60" t="s">
        <v>476</v>
      </c>
      <c r="O2" s="60" t="s">
        <v>409</v>
      </c>
    </row>
    <row r="3" spans="2:15" ht="12.75">
      <c r="B3" s="12" t="s">
        <v>428</v>
      </c>
      <c r="C3" s="87" t="s">
        <v>450</v>
      </c>
      <c r="D3" s="12" t="s">
        <v>431</v>
      </c>
      <c r="E3" s="12" t="s">
        <v>433</v>
      </c>
      <c r="F3" s="12" t="s">
        <v>437</v>
      </c>
      <c r="G3" s="12" t="s">
        <v>440</v>
      </c>
      <c r="H3" s="12" t="s">
        <v>440</v>
      </c>
      <c r="I3" s="146" t="s">
        <v>58</v>
      </c>
      <c r="J3" s="147"/>
      <c r="K3" s="147"/>
      <c r="L3" s="12" t="s">
        <v>59</v>
      </c>
      <c r="M3" s="12" t="s">
        <v>478</v>
      </c>
      <c r="N3" s="12" t="s">
        <v>477</v>
      </c>
      <c r="O3" s="55" t="s">
        <v>410</v>
      </c>
    </row>
    <row r="4" spans="1:15" ht="12.75">
      <c r="A4" s="10" t="s">
        <v>28</v>
      </c>
      <c r="B4" s="12" t="s">
        <v>429</v>
      </c>
      <c r="C4" s="12" t="s">
        <v>451</v>
      </c>
      <c r="D4" s="12" t="s">
        <v>432</v>
      </c>
      <c r="E4" s="12" t="s">
        <v>434</v>
      </c>
      <c r="F4" s="12" t="s">
        <v>438</v>
      </c>
      <c r="G4" s="12" t="s">
        <v>441</v>
      </c>
      <c r="H4" s="12" t="s">
        <v>441</v>
      </c>
      <c r="I4" s="12" t="s">
        <v>422</v>
      </c>
      <c r="J4" s="12" t="s">
        <v>64</v>
      </c>
      <c r="K4" s="12" t="s">
        <v>424</v>
      </c>
      <c r="L4" s="12" t="s">
        <v>62</v>
      </c>
      <c r="M4" s="12" t="s">
        <v>378</v>
      </c>
      <c r="N4" s="12" t="s">
        <v>17</v>
      </c>
      <c r="O4" s="55" t="s">
        <v>408</v>
      </c>
    </row>
    <row r="5" spans="1:15" ht="14.25">
      <c r="A5" s="11"/>
      <c r="B5" s="12" t="s">
        <v>430</v>
      </c>
      <c r="C5" s="12" t="s">
        <v>452</v>
      </c>
      <c r="D5" s="12" t="s">
        <v>439</v>
      </c>
      <c r="E5" s="12" t="s">
        <v>435</v>
      </c>
      <c r="F5" s="12" t="s">
        <v>439</v>
      </c>
      <c r="G5" s="12" t="s">
        <v>442</v>
      </c>
      <c r="H5" s="12" t="s">
        <v>444</v>
      </c>
      <c r="I5" s="12" t="s">
        <v>423</v>
      </c>
      <c r="J5" s="12" t="s">
        <v>421</v>
      </c>
      <c r="K5" s="12" t="s">
        <v>423</v>
      </c>
      <c r="L5" s="12" t="s">
        <v>455</v>
      </c>
      <c r="M5" s="12" t="s">
        <v>60</v>
      </c>
      <c r="N5" s="56" t="s">
        <v>490</v>
      </c>
      <c r="O5" s="55" t="s">
        <v>63</v>
      </c>
    </row>
    <row r="6" spans="1:15" ht="12.75">
      <c r="A6" s="11"/>
      <c r="B6" s="12"/>
      <c r="C6" s="12" t="s">
        <v>453</v>
      </c>
      <c r="D6" s="12" t="s">
        <v>426</v>
      </c>
      <c r="E6" s="12" t="s">
        <v>436</v>
      </c>
      <c r="F6" s="12" t="s">
        <v>426</v>
      </c>
      <c r="G6" s="12" t="s">
        <v>443</v>
      </c>
      <c r="H6" s="12" t="s">
        <v>445</v>
      </c>
      <c r="I6" s="12" t="s">
        <v>407</v>
      </c>
      <c r="J6" s="12" t="s">
        <v>406</v>
      </c>
      <c r="K6" s="12" t="s">
        <v>407</v>
      </c>
      <c r="L6" s="12" t="s">
        <v>456</v>
      </c>
      <c r="M6" s="81" t="s">
        <v>499</v>
      </c>
      <c r="N6" s="55" t="s">
        <v>481</v>
      </c>
      <c r="O6" s="56" t="s">
        <v>490</v>
      </c>
    </row>
    <row r="7" spans="1:14" ht="12.75">
      <c r="A7" s="21"/>
      <c r="B7" s="66"/>
      <c r="C7" s="61" t="s">
        <v>454</v>
      </c>
      <c r="D7" s="66"/>
      <c r="E7" s="66"/>
      <c r="F7" s="66"/>
      <c r="G7" s="66"/>
      <c r="H7" s="66"/>
      <c r="I7" s="61" t="s">
        <v>61</v>
      </c>
      <c r="J7" s="66"/>
      <c r="K7" s="61" t="s">
        <v>61</v>
      </c>
      <c r="L7" s="66" t="s">
        <v>457</v>
      </c>
      <c r="M7" s="61" t="s">
        <v>447</v>
      </c>
      <c r="N7" s="61"/>
    </row>
    <row r="8" spans="1:15" ht="15" customHeight="1">
      <c r="A8" s="18" t="s">
        <v>26</v>
      </c>
      <c r="B8" s="105">
        <v>497677.3814212921</v>
      </c>
      <c r="C8" s="105"/>
      <c r="D8" s="105">
        <v>71350.09403354627</v>
      </c>
      <c r="E8" s="105">
        <v>28540.037613418506</v>
      </c>
      <c r="F8" s="105">
        <v>71350.09403354627</v>
      </c>
      <c r="G8" s="105">
        <v>285400.37613418506</v>
      </c>
      <c r="H8" s="105">
        <v>156970.2068738018</v>
      </c>
      <c r="I8" s="105">
        <v>1173358.1677224785</v>
      </c>
      <c r="J8" s="105">
        <v>422408.9403800923</v>
      </c>
      <c r="K8" s="105">
        <v>938686.5341779828</v>
      </c>
      <c r="L8" s="105">
        <v>209653.7155137132</v>
      </c>
      <c r="M8" s="106">
        <v>248838.69071064604</v>
      </c>
      <c r="N8" s="3"/>
      <c r="O8" s="33"/>
    </row>
    <row r="9" spans="1:15" ht="18" customHeight="1">
      <c r="A9" s="1" t="s">
        <v>32</v>
      </c>
      <c r="B9" s="26">
        <v>4905</v>
      </c>
      <c r="C9" s="26">
        <v>48</v>
      </c>
      <c r="D9" s="26">
        <v>7701</v>
      </c>
      <c r="E9" s="26">
        <v>19298</v>
      </c>
      <c r="F9" s="26">
        <v>3872</v>
      </c>
      <c r="G9" s="26">
        <v>9447</v>
      </c>
      <c r="H9" s="26">
        <v>4389</v>
      </c>
      <c r="I9" s="26">
        <v>924</v>
      </c>
      <c r="J9" s="26">
        <v>44</v>
      </c>
      <c r="K9" s="26">
        <v>27171</v>
      </c>
      <c r="L9" s="26">
        <v>37480</v>
      </c>
      <c r="M9" s="26">
        <v>15047</v>
      </c>
      <c r="N9" s="26">
        <v>4633325.8950000005</v>
      </c>
      <c r="O9" s="26">
        <v>50022082.6090653</v>
      </c>
    </row>
    <row r="10" spans="1:15" ht="27" customHeight="1">
      <c r="A10" s="46" t="s">
        <v>379</v>
      </c>
      <c r="B10" s="20">
        <v>80</v>
      </c>
      <c r="C10" s="20" t="s">
        <v>516</v>
      </c>
      <c r="D10" s="20">
        <v>131</v>
      </c>
      <c r="E10" s="20">
        <v>187</v>
      </c>
      <c r="F10" s="20">
        <v>53</v>
      </c>
      <c r="G10" s="20">
        <v>72</v>
      </c>
      <c r="H10" s="20">
        <v>69</v>
      </c>
      <c r="I10" s="20">
        <v>10</v>
      </c>
      <c r="J10" s="20">
        <v>0</v>
      </c>
      <c r="K10" s="20">
        <v>205</v>
      </c>
      <c r="L10" s="20">
        <v>341</v>
      </c>
      <c r="M10" s="20">
        <v>191</v>
      </c>
      <c r="N10" s="13">
        <v>58850</v>
      </c>
      <c r="O10" s="5">
        <v>470698.439542317</v>
      </c>
    </row>
    <row r="11" spans="1:15" ht="12.75">
      <c r="A11" s="4" t="s">
        <v>46</v>
      </c>
      <c r="B11" s="20">
        <v>16</v>
      </c>
      <c r="C11" s="20">
        <v>0</v>
      </c>
      <c r="D11" s="20">
        <v>25</v>
      </c>
      <c r="E11" s="20">
        <v>35</v>
      </c>
      <c r="F11" s="20">
        <v>24</v>
      </c>
      <c r="G11" s="20">
        <v>33</v>
      </c>
      <c r="H11" s="20">
        <v>13</v>
      </c>
      <c r="I11" s="20" t="s">
        <v>516</v>
      </c>
      <c r="J11" s="20">
        <v>0</v>
      </c>
      <c r="K11" s="20">
        <v>65</v>
      </c>
      <c r="L11" s="20">
        <v>83</v>
      </c>
      <c r="M11" s="20">
        <v>31</v>
      </c>
      <c r="N11" s="13">
        <v>9406</v>
      </c>
      <c r="O11" s="5">
        <v>122972.67615304617</v>
      </c>
    </row>
    <row r="12" spans="1:15" ht="12.75">
      <c r="A12" s="4" t="s">
        <v>38</v>
      </c>
      <c r="B12" s="20">
        <v>14</v>
      </c>
      <c r="C12" s="20">
        <v>0</v>
      </c>
      <c r="D12" s="20">
        <v>8</v>
      </c>
      <c r="E12" s="20">
        <v>51</v>
      </c>
      <c r="F12" s="20">
        <v>16</v>
      </c>
      <c r="G12" s="20">
        <v>33</v>
      </c>
      <c r="H12" s="20">
        <v>17</v>
      </c>
      <c r="I12" s="20">
        <v>5</v>
      </c>
      <c r="J12" s="20">
        <v>0</v>
      </c>
      <c r="K12" s="20">
        <v>94</v>
      </c>
      <c r="L12" s="20">
        <v>102</v>
      </c>
      <c r="M12" s="20">
        <v>27</v>
      </c>
      <c r="N12" s="13">
        <v>10213</v>
      </c>
      <c r="O12" s="5">
        <v>154641.78212719926</v>
      </c>
    </row>
    <row r="13" spans="1:15" ht="12.75">
      <c r="A13" s="4" t="s">
        <v>41</v>
      </c>
      <c r="B13" s="20">
        <v>22</v>
      </c>
      <c r="C13" s="20">
        <v>0</v>
      </c>
      <c r="D13" s="20">
        <v>77</v>
      </c>
      <c r="E13" s="20">
        <v>131</v>
      </c>
      <c r="F13" s="20">
        <v>35</v>
      </c>
      <c r="G13" s="20">
        <v>110</v>
      </c>
      <c r="H13" s="20">
        <v>48</v>
      </c>
      <c r="I13" s="20">
        <v>11</v>
      </c>
      <c r="J13" s="20" t="s">
        <v>516</v>
      </c>
      <c r="K13" s="20">
        <v>162</v>
      </c>
      <c r="L13" s="20">
        <v>267</v>
      </c>
      <c r="M13" s="20">
        <v>138</v>
      </c>
      <c r="N13" s="13">
        <v>42225</v>
      </c>
      <c r="O13" s="5">
        <v>359546.3178374774</v>
      </c>
    </row>
    <row r="14" spans="1:15" ht="12.75">
      <c r="A14" s="4" t="s">
        <v>39</v>
      </c>
      <c r="B14" s="20">
        <v>30</v>
      </c>
      <c r="C14" s="20">
        <v>0</v>
      </c>
      <c r="D14" s="20">
        <v>40</v>
      </c>
      <c r="E14" s="20">
        <v>168</v>
      </c>
      <c r="F14" s="20">
        <v>54</v>
      </c>
      <c r="G14" s="20">
        <v>75</v>
      </c>
      <c r="H14" s="20">
        <v>39</v>
      </c>
      <c r="I14" s="20">
        <v>5</v>
      </c>
      <c r="J14" s="20">
        <v>0</v>
      </c>
      <c r="K14" s="20">
        <v>200</v>
      </c>
      <c r="L14" s="20">
        <v>312</v>
      </c>
      <c r="M14" s="20">
        <v>150</v>
      </c>
      <c r="N14" s="13">
        <v>46302</v>
      </c>
      <c r="O14" s="5">
        <v>396602.6834000729</v>
      </c>
    </row>
    <row r="15" spans="1:15" ht="12.75">
      <c r="A15" s="4" t="s">
        <v>37</v>
      </c>
      <c r="B15" s="20">
        <v>64</v>
      </c>
      <c r="C15" s="20">
        <v>0</v>
      </c>
      <c r="D15" s="20">
        <v>83</v>
      </c>
      <c r="E15" s="20">
        <v>55</v>
      </c>
      <c r="F15" s="20">
        <v>68</v>
      </c>
      <c r="G15" s="20">
        <v>37</v>
      </c>
      <c r="H15" s="20">
        <v>32</v>
      </c>
      <c r="I15" s="20">
        <v>11</v>
      </c>
      <c r="J15" s="20">
        <v>0</v>
      </c>
      <c r="K15" s="20">
        <v>182</v>
      </c>
      <c r="L15" s="20">
        <v>231</v>
      </c>
      <c r="M15" s="20">
        <v>99</v>
      </c>
      <c r="N15" s="13">
        <v>30946</v>
      </c>
      <c r="O15" s="5">
        <v>347536.7069450545</v>
      </c>
    </row>
    <row r="16" spans="1:15" ht="12.75">
      <c r="A16" s="4" t="s">
        <v>53</v>
      </c>
      <c r="B16" s="20">
        <v>5</v>
      </c>
      <c r="C16" s="20" t="s">
        <v>516</v>
      </c>
      <c r="D16" s="20">
        <v>26</v>
      </c>
      <c r="E16" s="20">
        <v>88</v>
      </c>
      <c r="F16" s="20">
        <v>23</v>
      </c>
      <c r="G16" s="20">
        <v>52</v>
      </c>
      <c r="H16" s="20">
        <v>37</v>
      </c>
      <c r="I16" s="20">
        <v>4</v>
      </c>
      <c r="J16" s="20">
        <v>0</v>
      </c>
      <c r="K16" s="20">
        <v>134</v>
      </c>
      <c r="L16" s="20">
        <v>166</v>
      </c>
      <c r="M16" s="20">
        <v>50</v>
      </c>
      <c r="N16" s="13">
        <v>13990.878</v>
      </c>
      <c r="O16" s="5">
        <v>220359.86221816635</v>
      </c>
    </row>
    <row r="17" spans="1:15" ht="12.75">
      <c r="A17" s="4" t="s">
        <v>50</v>
      </c>
      <c r="B17" s="20">
        <v>45</v>
      </c>
      <c r="C17" s="20">
        <v>0</v>
      </c>
      <c r="D17" s="20">
        <v>105</v>
      </c>
      <c r="E17" s="20">
        <v>114</v>
      </c>
      <c r="F17" s="20">
        <v>85</v>
      </c>
      <c r="G17" s="20">
        <v>122</v>
      </c>
      <c r="H17" s="20">
        <v>52</v>
      </c>
      <c r="I17" s="20">
        <v>5</v>
      </c>
      <c r="J17" s="20">
        <v>0</v>
      </c>
      <c r="K17" s="20">
        <v>151</v>
      </c>
      <c r="L17" s="20">
        <v>238</v>
      </c>
      <c r="M17" s="20">
        <v>129</v>
      </c>
      <c r="N17" s="13">
        <v>39021.237</v>
      </c>
      <c r="O17" s="5">
        <v>350814.33085749485</v>
      </c>
    </row>
    <row r="18" spans="1:15" ht="12.75">
      <c r="A18" s="4" t="s">
        <v>55</v>
      </c>
      <c r="B18" s="20">
        <v>11</v>
      </c>
      <c r="C18" s="20">
        <v>0</v>
      </c>
      <c r="D18" s="20">
        <v>20</v>
      </c>
      <c r="E18" s="20">
        <v>107</v>
      </c>
      <c r="F18" s="20">
        <v>21</v>
      </c>
      <c r="G18" s="20">
        <v>59</v>
      </c>
      <c r="H18" s="20">
        <v>19</v>
      </c>
      <c r="I18" s="20">
        <v>10</v>
      </c>
      <c r="J18" s="20">
        <v>0</v>
      </c>
      <c r="K18" s="20">
        <v>180</v>
      </c>
      <c r="L18" s="20">
        <v>255</v>
      </c>
      <c r="M18" s="20">
        <v>88</v>
      </c>
      <c r="N18" s="13">
        <v>28</v>
      </c>
      <c r="O18" s="5">
        <v>287359.30526596</v>
      </c>
    </row>
    <row r="19" spans="1:15" ht="12.75">
      <c r="A19" s="4" t="s">
        <v>44</v>
      </c>
      <c r="B19" s="20" t="s">
        <v>516</v>
      </c>
      <c r="C19" s="20">
        <v>0</v>
      </c>
      <c r="D19" s="20" t="s">
        <v>516</v>
      </c>
      <c r="E19" s="20">
        <v>15</v>
      </c>
      <c r="F19" s="20" t="s">
        <v>516</v>
      </c>
      <c r="G19" s="20">
        <v>6</v>
      </c>
      <c r="H19" s="20" t="s">
        <v>516</v>
      </c>
      <c r="I19" s="20">
        <v>0</v>
      </c>
      <c r="J19" s="20">
        <v>0</v>
      </c>
      <c r="K19" s="20">
        <v>26</v>
      </c>
      <c r="L19" s="20">
        <v>32</v>
      </c>
      <c r="M19" s="20">
        <v>13</v>
      </c>
      <c r="N19" s="13">
        <v>4108</v>
      </c>
      <c r="O19" s="5">
        <v>42761.89761349037</v>
      </c>
    </row>
    <row r="20" spans="1:15" ht="12.75">
      <c r="A20" s="4" t="s">
        <v>57</v>
      </c>
      <c r="B20" s="20">
        <v>7</v>
      </c>
      <c r="C20" s="20">
        <v>0</v>
      </c>
      <c r="D20" s="20">
        <v>9</v>
      </c>
      <c r="E20" s="20">
        <v>65</v>
      </c>
      <c r="F20" s="20">
        <v>17</v>
      </c>
      <c r="G20" s="20">
        <v>39</v>
      </c>
      <c r="H20" s="20">
        <v>21</v>
      </c>
      <c r="I20" s="20" t="s">
        <v>516</v>
      </c>
      <c r="J20" s="20">
        <v>0</v>
      </c>
      <c r="K20" s="20">
        <v>57</v>
      </c>
      <c r="L20" s="20">
        <v>109</v>
      </c>
      <c r="M20" s="20">
        <v>43</v>
      </c>
      <c r="N20" s="13">
        <v>12936</v>
      </c>
      <c r="O20" s="5">
        <v>123961.103048419</v>
      </c>
    </row>
    <row r="21" spans="1:15" ht="12.75">
      <c r="A21" s="4" t="s">
        <v>40</v>
      </c>
      <c r="B21" s="20">
        <v>7</v>
      </c>
      <c r="C21" s="20">
        <v>0</v>
      </c>
      <c r="D21" s="20">
        <v>5</v>
      </c>
      <c r="E21" s="20">
        <v>31</v>
      </c>
      <c r="F21" s="20">
        <v>13</v>
      </c>
      <c r="G21" s="20">
        <v>34</v>
      </c>
      <c r="H21" s="20">
        <v>17</v>
      </c>
      <c r="I21" s="20">
        <v>0</v>
      </c>
      <c r="J21" s="20">
        <v>0</v>
      </c>
      <c r="K21" s="20">
        <v>39</v>
      </c>
      <c r="L21" s="20">
        <v>52</v>
      </c>
      <c r="M21" s="20">
        <v>33</v>
      </c>
      <c r="N21" s="13">
        <v>9827</v>
      </c>
      <c r="O21" s="5">
        <v>83574.33566709152</v>
      </c>
    </row>
    <row r="22" spans="1:15" ht="12.75">
      <c r="A22" s="4" t="s">
        <v>56</v>
      </c>
      <c r="B22" s="20">
        <v>37</v>
      </c>
      <c r="C22" s="20">
        <v>0</v>
      </c>
      <c r="D22" s="20">
        <v>55</v>
      </c>
      <c r="E22" s="20">
        <v>39</v>
      </c>
      <c r="F22" s="20">
        <v>25</v>
      </c>
      <c r="G22" s="20">
        <v>37</v>
      </c>
      <c r="H22" s="20">
        <v>17</v>
      </c>
      <c r="I22" s="20">
        <v>6</v>
      </c>
      <c r="J22" s="20">
        <v>0</v>
      </c>
      <c r="K22" s="20">
        <v>84</v>
      </c>
      <c r="L22" s="20">
        <v>156</v>
      </c>
      <c r="M22" s="20">
        <v>61</v>
      </c>
      <c r="N22" s="13">
        <v>19117</v>
      </c>
      <c r="O22" s="5">
        <v>191355.3971667884</v>
      </c>
    </row>
    <row r="23" spans="1:15" ht="12.75">
      <c r="A23" s="4" t="s">
        <v>47</v>
      </c>
      <c r="B23" s="20">
        <v>30</v>
      </c>
      <c r="C23" s="20">
        <v>0</v>
      </c>
      <c r="D23" s="20">
        <v>59</v>
      </c>
      <c r="E23" s="20">
        <v>85</v>
      </c>
      <c r="F23" s="20">
        <v>48</v>
      </c>
      <c r="G23" s="20">
        <v>61</v>
      </c>
      <c r="H23" s="20">
        <v>51</v>
      </c>
      <c r="I23" s="20">
        <v>6</v>
      </c>
      <c r="J23" s="20">
        <v>0</v>
      </c>
      <c r="K23" s="20">
        <v>157</v>
      </c>
      <c r="L23" s="20">
        <v>241</v>
      </c>
      <c r="M23" s="20">
        <v>99</v>
      </c>
      <c r="N23" s="13">
        <v>29748.22</v>
      </c>
      <c r="O23" s="5">
        <v>309729.31888755504</v>
      </c>
    </row>
    <row r="24" spans="1:15" ht="12.75">
      <c r="A24" s="4" t="s">
        <v>52</v>
      </c>
      <c r="B24" s="20">
        <v>35</v>
      </c>
      <c r="C24" s="20" t="s">
        <v>516</v>
      </c>
      <c r="D24" s="20">
        <v>25</v>
      </c>
      <c r="E24" s="20">
        <v>44</v>
      </c>
      <c r="F24" s="20">
        <v>30</v>
      </c>
      <c r="G24" s="20">
        <v>36</v>
      </c>
      <c r="H24" s="20">
        <v>24</v>
      </c>
      <c r="I24" s="20" t="s">
        <v>516</v>
      </c>
      <c r="J24" s="20">
        <v>0</v>
      </c>
      <c r="K24" s="20">
        <v>99</v>
      </c>
      <c r="L24" s="20">
        <v>162</v>
      </c>
      <c r="M24" s="20">
        <v>71</v>
      </c>
      <c r="N24" s="13">
        <v>22804</v>
      </c>
      <c r="O24" s="5">
        <v>207028.23664142645</v>
      </c>
    </row>
    <row r="25" spans="1:15" ht="12.75">
      <c r="A25" s="4" t="s">
        <v>48</v>
      </c>
      <c r="B25" s="20">
        <v>283</v>
      </c>
      <c r="C25" s="20" t="s">
        <v>516</v>
      </c>
      <c r="D25" s="20">
        <v>639</v>
      </c>
      <c r="E25" s="20">
        <v>433</v>
      </c>
      <c r="F25" s="20">
        <v>443</v>
      </c>
      <c r="G25" s="20">
        <v>687</v>
      </c>
      <c r="H25" s="20">
        <v>402</v>
      </c>
      <c r="I25" s="20">
        <v>72</v>
      </c>
      <c r="J25" s="20" t="s">
        <v>516</v>
      </c>
      <c r="K25" s="20">
        <v>1533</v>
      </c>
      <c r="L25" s="20">
        <v>2729</v>
      </c>
      <c r="M25" s="20">
        <v>1160</v>
      </c>
      <c r="N25" s="13">
        <v>358967</v>
      </c>
      <c r="O25" s="5">
        <v>3233596.083812444</v>
      </c>
    </row>
    <row r="26" spans="1:15" ht="12.75">
      <c r="A26" s="4" t="s">
        <v>51</v>
      </c>
      <c r="B26" s="20">
        <v>15</v>
      </c>
      <c r="C26" s="20">
        <v>0</v>
      </c>
      <c r="D26" s="20">
        <v>19</v>
      </c>
      <c r="E26" s="20">
        <v>47</v>
      </c>
      <c r="F26" s="20">
        <v>28</v>
      </c>
      <c r="G26" s="20">
        <v>27</v>
      </c>
      <c r="H26" s="20">
        <v>26</v>
      </c>
      <c r="I26" s="20" t="s">
        <v>516</v>
      </c>
      <c r="J26" s="20">
        <v>0</v>
      </c>
      <c r="K26" s="20">
        <v>54</v>
      </c>
      <c r="L26" s="20">
        <v>107</v>
      </c>
      <c r="M26" s="20">
        <v>49</v>
      </c>
      <c r="N26" s="13">
        <v>13916</v>
      </c>
      <c r="O26" s="5">
        <v>124351.5068611911</v>
      </c>
    </row>
    <row r="27" spans="1:15" ht="12.75">
      <c r="A27" s="4" t="s">
        <v>49</v>
      </c>
      <c r="B27" s="20">
        <v>54</v>
      </c>
      <c r="C27" s="20" t="s">
        <v>516</v>
      </c>
      <c r="D27" s="20">
        <v>73</v>
      </c>
      <c r="E27" s="20">
        <v>201</v>
      </c>
      <c r="F27" s="20">
        <v>60</v>
      </c>
      <c r="G27" s="20">
        <v>99</v>
      </c>
      <c r="H27" s="20">
        <v>63</v>
      </c>
      <c r="I27" s="20">
        <v>4</v>
      </c>
      <c r="J27" s="20">
        <v>0</v>
      </c>
      <c r="K27" s="20">
        <v>400</v>
      </c>
      <c r="L27" s="20">
        <v>540</v>
      </c>
      <c r="M27" s="20">
        <v>190</v>
      </c>
      <c r="N27" s="13">
        <v>58762</v>
      </c>
      <c r="O27" s="5">
        <v>679169.175506932</v>
      </c>
    </row>
    <row r="28" spans="1:15" ht="12.75">
      <c r="A28" s="4" t="s">
        <v>42</v>
      </c>
      <c r="B28" s="20">
        <v>30</v>
      </c>
      <c r="C28" s="20">
        <v>0</v>
      </c>
      <c r="D28" s="20">
        <v>56</v>
      </c>
      <c r="E28" s="20">
        <v>78</v>
      </c>
      <c r="F28" s="20">
        <v>28</v>
      </c>
      <c r="G28" s="20">
        <v>79</v>
      </c>
      <c r="H28" s="20">
        <v>21</v>
      </c>
      <c r="I28" s="20">
        <v>6</v>
      </c>
      <c r="J28" s="20">
        <v>0</v>
      </c>
      <c r="K28" s="20">
        <v>105</v>
      </c>
      <c r="L28" s="20">
        <v>155</v>
      </c>
      <c r="M28" s="20">
        <v>69</v>
      </c>
      <c r="N28" s="13">
        <v>21645</v>
      </c>
      <c r="O28" s="5">
        <v>225906.28699293695</v>
      </c>
    </row>
    <row r="29" spans="1:15" ht="12.75">
      <c r="A29" s="4" t="s">
        <v>45</v>
      </c>
      <c r="B29" s="20">
        <v>12</v>
      </c>
      <c r="C29" s="20">
        <v>0</v>
      </c>
      <c r="D29" s="20">
        <v>47</v>
      </c>
      <c r="E29" s="20">
        <v>28</v>
      </c>
      <c r="F29" s="20">
        <v>42</v>
      </c>
      <c r="G29" s="20">
        <v>63</v>
      </c>
      <c r="H29" s="20">
        <v>42</v>
      </c>
      <c r="I29" s="20" t="s">
        <v>516</v>
      </c>
      <c r="J29" s="20">
        <v>0</v>
      </c>
      <c r="K29" s="20">
        <v>137</v>
      </c>
      <c r="L29" s="20">
        <v>204</v>
      </c>
      <c r="M29" s="20">
        <v>103</v>
      </c>
      <c r="N29" s="13">
        <v>32485</v>
      </c>
      <c r="O29" s="5">
        <v>269525.8950101929</v>
      </c>
    </row>
    <row r="30" spans="1:15" ht="12.75">
      <c r="A30" s="4" t="s">
        <v>33</v>
      </c>
      <c r="B30" s="20">
        <v>25</v>
      </c>
      <c r="C30" s="20">
        <v>0</v>
      </c>
      <c r="D30" s="20">
        <v>56</v>
      </c>
      <c r="E30" s="20">
        <v>30</v>
      </c>
      <c r="F30" s="20">
        <v>32</v>
      </c>
      <c r="G30" s="20">
        <v>43</v>
      </c>
      <c r="H30" s="20">
        <v>22</v>
      </c>
      <c r="I30" s="20" t="s">
        <v>516</v>
      </c>
      <c r="J30" s="20">
        <v>0</v>
      </c>
      <c r="K30" s="20">
        <v>125</v>
      </c>
      <c r="L30" s="20">
        <v>187</v>
      </c>
      <c r="M30" s="20">
        <v>71</v>
      </c>
      <c r="N30" s="13">
        <v>21701</v>
      </c>
      <c r="O30" s="5">
        <v>232385.4714453711</v>
      </c>
    </row>
    <row r="31" spans="1:15" ht="12.75">
      <c r="A31" s="4" t="s">
        <v>43</v>
      </c>
      <c r="B31" s="20">
        <v>11</v>
      </c>
      <c r="C31" s="20">
        <v>0</v>
      </c>
      <c r="D31" s="20">
        <v>28</v>
      </c>
      <c r="E31" s="20">
        <v>26</v>
      </c>
      <c r="F31" s="20">
        <v>8</v>
      </c>
      <c r="G31" s="20">
        <v>15</v>
      </c>
      <c r="H31" s="20">
        <v>14</v>
      </c>
      <c r="I31" s="20">
        <v>5</v>
      </c>
      <c r="J31" s="20">
        <v>0</v>
      </c>
      <c r="K31" s="20">
        <v>54</v>
      </c>
      <c r="L31" s="20">
        <v>94</v>
      </c>
      <c r="M31" s="20">
        <v>44</v>
      </c>
      <c r="N31" s="13">
        <v>14153</v>
      </c>
      <c r="O31" s="5">
        <v>116628.89943081769</v>
      </c>
    </row>
    <row r="32" spans="1:15" ht="12.75">
      <c r="A32" s="4" t="s">
        <v>34</v>
      </c>
      <c r="B32" s="20">
        <v>8</v>
      </c>
      <c r="C32" s="20" t="s">
        <v>516</v>
      </c>
      <c r="D32" s="20">
        <v>31</v>
      </c>
      <c r="E32" s="20">
        <v>57</v>
      </c>
      <c r="F32" s="20">
        <v>30</v>
      </c>
      <c r="G32" s="20">
        <v>59</v>
      </c>
      <c r="H32" s="20">
        <v>26</v>
      </c>
      <c r="I32" s="20">
        <v>4</v>
      </c>
      <c r="J32" s="20">
        <v>0</v>
      </c>
      <c r="K32" s="20">
        <v>105</v>
      </c>
      <c r="L32" s="20">
        <v>130</v>
      </c>
      <c r="M32" s="20">
        <v>53</v>
      </c>
      <c r="N32" s="13">
        <v>14671</v>
      </c>
      <c r="O32" s="5">
        <v>188752.67950462102</v>
      </c>
    </row>
    <row r="33" spans="1:15" ht="12.75">
      <c r="A33" s="4" t="s">
        <v>54</v>
      </c>
      <c r="B33" s="20">
        <v>4</v>
      </c>
      <c r="C33" s="20">
        <v>0</v>
      </c>
      <c r="D33" s="20">
        <v>8</v>
      </c>
      <c r="E33" s="20">
        <v>8</v>
      </c>
      <c r="F33" s="20" t="s">
        <v>516</v>
      </c>
      <c r="G33" s="20">
        <v>5</v>
      </c>
      <c r="H33" s="20">
        <v>5</v>
      </c>
      <c r="I33" s="20" t="s">
        <v>516</v>
      </c>
      <c r="J33" s="20">
        <v>0</v>
      </c>
      <c r="K33" s="20">
        <v>20</v>
      </c>
      <c r="L33" s="20">
        <v>25</v>
      </c>
      <c r="M33" s="20">
        <v>10</v>
      </c>
      <c r="N33" s="13">
        <v>2973</v>
      </c>
      <c r="O33" s="5">
        <v>35722.852234165795</v>
      </c>
    </row>
    <row r="34" spans="1:15" ht="12.75">
      <c r="A34" s="4" t="s">
        <v>36</v>
      </c>
      <c r="B34" s="20">
        <v>7</v>
      </c>
      <c r="C34" s="20">
        <v>0</v>
      </c>
      <c r="D34" s="20">
        <v>50</v>
      </c>
      <c r="E34" s="20">
        <v>9</v>
      </c>
      <c r="F34" s="20">
        <v>12</v>
      </c>
      <c r="G34" s="20">
        <v>38</v>
      </c>
      <c r="H34" s="20">
        <v>27</v>
      </c>
      <c r="I34" s="20">
        <v>5</v>
      </c>
      <c r="J34" s="20">
        <v>0</v>
      </c>
      <c r="K34" s="20">
        <v>73</v>
      </c>
      <c r="L34" s="20">
        <v>106</v>
      </c>
      <c r="M34" s="20">
        <v>62</v>
      </c>
      <c r="N34" s="13">
        <v>19767.369</v>
      </c>
      <c r="O34" s="5">
        <v>155057.28721936018</v>
      </c>
    </row>
    <row r="35" spans="1:15" ht="12.75">
      <c r="A35" s="4" t="s">
        <v>35</v>
      </c>
      <c r="B35" s="20">
        <v>25</v>
      </c>
      <c r="C35" s="20">
        <v>0</v>
      </c>
      <c r="D35" s="20">
        <v>49</v>
      </c>
      <c r="E35" s="20">
        <v>69</v>
      </c>
      <c r="F35" s="20">
        <v>29</v>
      </c>
      <c r="G35" s="20">
        <v>65</v>
      </c>
      <c r="H35" s="20">
        <v>31</v>
      </c>
      <c r="I35" s="20">
        <v>5</v>
      </c>
      <c r="J35" s="20">
        <v>0</v>
      </c>
      <c r="K35" s="20">
        <v>139</v>
      </c>
      <c r="L35" s="20">
        <v>166</v>
      </c>
      <c r="M35" s="20">
        <v>58</v>
      </c>
      <c r="N35" s="13">
        <v>18479</v>
      </c>
      <c r="O35" s="5">
        <v>247451.98525313052</v>
      </c>
    </row>
    <row r="36" spans="1:15" ht="27" customHeight="1">
      <c r="A36" s="46" t="s">
        <v>380</v>
      </c>
      <c r="B36" s="20">
        <v>30</v>
      </c>
      <c r="C36" s="20">
        <v>0</v>
      </c>
      <c r="D36" s="20">
        <v>27</v>
      </c>
      <c r="E36" s="20">
        <v>165</v>
      </c>
      <c r="F36" s="20">
        <v>19</v>
      </c>
      <c r="G36" s="20">
        <v>59</v>
      </c>
      <c r="H36" s="20">
        <v>22</v>
      </c>
      <c r="I36" s="20" t="s">
        <v>516</v>
      </c>
      <c r="J36" s="20">
        <v>0</v>
      </c>
      <c r="K36" s="20">
        <v>105</v>
      </c>
      <c r="L36" s="20">
        <v>179</v>
      </c>
      <c r="M36" s="20">
        <v>58</v>
      </c>
      <c r="N36" s="13">
        <v>17592</v>
      </c>
      <c r="O36" s="5">
        <v>214848.31844756426</v>
      </c>
    </row>
    <row r="37" spans="1:15" ht="12.75" customHeight="1">
      <c r="A37" s="4" t="s">
        <v>283</v>
      </c>
      <c r="B37" s="20">
        <v>6</v>
      </c>
      <c r="C37" s="20">
        <v>0</v>
      </c>
      <c r="D37" s="20" t="s">
        <v>516</v>
      </c>
      <c r="E37" s="20">
        <v>73</v>
      </c>
      <c r="F37" s="20" t="s">
        <v>516</v>
      </c>
      <c r="G37" s="20">
        <v>11</v>
      </c>
      <c r="H37" s="20">
        <v>8</v>
      </c>
      <c r="I37" s="20" t="s">
        <v>516</v>
      </c>
      <c r="J37" s="20">
        <v>0</v>
      </c>
      <c r="K37" s="20">
        <v>28</v>
      </c>
      <c r="L37" s="20">
        <v>64</v>
      </c>
      <c r="M37" s="20">
        <v>27</v>
      </c>
      <c r="N37" s="13">
        <v>8252.292</v>
      </c>
      <c r="O37" s="5">
        <v>67799.42491705688</v>
      </c>
    </row>
    <row r="38" spans="1:15" ht="12.75">
      <c r="A38" s="4" t="s">
        <v>111</v>
      </c>
      <c r="B38" s="20">
        <v>6</v>
      </c>
      <c r="C38" s="20">
        <v>0</v>
      </c>
      <c r="D38" s="20">
        <v>4</v>
      </c>
      <c r="E38" s="20">
        <v>25</v>
      </c>
      <c r="F38" s="20">
        <v>7</v>
      </c>
      <c r="G38" s="20">
        <v>16</v>
      </c>
      <c r="H38" s="20">
        <v>8</v>
      </c>
      <c r="I38" s="20" t="s">
        <v>516</v>
      </c>
      <c r="J38" s="20">
        <v>0</v>
      </c>
      <c r="K38" s="20">
        <v>24</v>
      </c>
      <c r="L38" s="20">
        <v>56</v>
      </c>
      <c r="M38" s="20">
        <v>28</v>
      </c>
      <c r="N38" s="13">
        <v>8579</v>
      </c>
      <c r="O38" s="5">
        <v>61295.51033302969</v>
      </c>
    </row>
    <row r="39" spans="1:15" ht="12.75">
      <c r="A39" s="4" t="s">
        <v>353</v>
      </c>
      <c r="B39" s="20">
        <v>14</v>
      </c>
      <c r="C39" s="20">
        <v>0</v>
      </c>
      <c r="D39" s="20">
        <v>24</v>
      </c>
      <c r="E39" s="20">
        <v>18</v>
      </c>
      <c r="F39" s="20">
        <v>9</v>
      </c>
      <c r="G39" s="20">
        <v>15</v>
      </c>
      <c r="H39" s="20">
        <v>11</v>
      </c>
      <c r="I39" s="20" t="s">
        <v>516</v>
      </c>
      <c r="J39" s="20">
        <v>0</v>
      </c>
      <c r="K39" s="20">
        <v>24</v>
      </c>
      <c r="L39" s="20">
        <v>39</v>
      </c>
      <c r="M39" s="20">
        <v>23</v>
      </c>
      <c r="N39" s="13">
        <v>6798</v>
      </c>
      <c r="O39" s="5">
        <v>61416.412984767456</v>
      </c>
    </row>
    <row r="40" spans="1:15" ht="12.75">
      <c r="A40" s="4" t="s">
        <v>112</v>
      </c>
      <c r="B40" s="20">
        <v>16</v>
      </c>
      <c r="C40" s="20">
        <v>0</v>
      </c>
      <c r="D40" s="20">
        <v>36</v>
      </c>
      <c r="E40" s="20">
        <v>98</v>
      </c>
      <c r="F40" s="20">
        <v>5</v>
      </c>
      <c r="G40" s="20">
        <v>16</v>
      </c>
      <c r="H40" s="20">
        <v>7</v>
      </c>
      <c r="I40" s="20" t="s">
        <v>516</v>
      </c>
      <c r="J40" s="20">
        <v>0</v>
      </c>
      <c r="K40" s="20">
        <v>67</v>
      </c>
      <c r="L40" s="20">
        <v>100</v>
      </c>
      <c r="M40" s="20">
        <v>27</v>
      </c>
      <c r="N40" s="13">
        <v>9203</v>
      </c>
      <c r="O40" s="5">
        <v>120302.68526870076</v>
      </c>
    </row>
    <row r="41" spans="1:15" ht="12.75">
      <c r="A41" s="4" t="s">
        <v>113</v>
      </c>
      <c r="B41" s="20">
        <v>128</v>
      </c>
      <c r="C41" s="20">
        <v>0</v>
      </c>
      <c r="D41" s="20">
        <v>237</v>
      </c>
      <c r="E41" s="20">
        <v>382</v>
      </c>
      <c r="F41" s="20">
        <v>106</v>
      </c>
      <c r="G41" s="20">
        <v>160</v>
      </c>
      <c r="H41" s="20">
        <v>100</v>
      </c>
      <c r="I41" s="20">
        <v>13</v>
      </c>
      <c r="J41" s="20">
        <v>0</v>
      </c>
      <c r="K41" s="20">
        <v>584</v>
      </c>
      <c r="L41" s="20">
        <v>902</v>
      </c>
      <c r="M41" s="20">
        <v>319</v>
      </c>
      <c r="N41" s="13">
        <v>98277.917</v>
      </c>
      <c r="O41" s="5">
        <v>1090650.865183007</v>
      </c>
    </row>
    <row r="42" spans="1:15" ht="12.75">
      <c r="A42" s="4" t="s">
        <v>114</v>
      </c>
      <c r="B42" s="20">
        <v>4</v>
      </c>
      <c r="C42" s="20">
        <v>0</v>
      </c>
      <c r="D42" s="20">
        <v>4</v>
      </c>
      <c r="E42" s="20">
        <v>9</v>
      </c>
      <c r="F42" s="20" t="s">
        <v>516</v>
      </c>
      <c r="G42" s="20">
        <v>8</v>
      </c>
      <c r="H42" s="20" t="s">
        <v>516</v>
      </c>
      <c r="I42" s="20" t="s">
        <v>516</v>
      </c>
      <c r="J42" s="20">
        <v>0</v>
      </c>
      <c r="K42" s="20">
        <v>15</v>
      </c>
      <c r="L42" s="20">
        <v>29</v>
      </c>
      <c r="M42" s="20">
        <v>11</v>
      </c>
      <c r="N42" s="13">
        <v>3398</v>
      </c>
      <c r="O42" s="5">
        <v>33843.66145302424</v>
      </c>
    </row>
    <row r="43" spans="1:15" ht="12.75">
      <c r="A43" s="4" t="s">
        <v>115</v>
      </c>
      <c r="B43" s="20">
        <v>5</v>
      </c>
      <c r="C43" s="20">
        <v>0</v>
      </c>
      <c r="D43" s="20">
        <v>41</v>
      </c>
      <c r="E43" s="20">
        <v>35</v>
      </c>
      <c r="F43" s="20">
        <v>4</v>
      </c>
      <c r="G43" s="20">
        <v>12</v>
      </c>
      <c r="H43" s="20">
        <v>7</v>
      </c>
      <c r="I43" s="20" t="s">
        <v>516</v>
      </c>
      <c r="J43" s="20">
        <v>0</v>
      </c>
      <c r="K43" s="20">
        <v>32</v>
      </c>
      <c r="L43" s="20">
        <v>92</v>
      </c>
      <c r="M43" s="20">
        <v>22</v>
      </c>
      <c r="N43" s="13">
        <v>6820</v>
      </c>
      <c r="O43" s="5">
        <v>74015.55870112628</v>
      </c>
    </row>
    <row r="44" spans="1:15" ht="27" customHeight="1">
      <c r="A44" s="46" t="s">
        <v>381</v>
      </c>
      <c r="B44" s="20">
        <v>65</v>
      </c>
      <c r="C44" s="20">
        <v>0</v>
      </c>
      <c r="D44" s="20">
        <v>18</v>
      </c>
      <c r="E44" s="20">
        <v>266</v>
      </c>
      <c r="F44" s="20">
        <v>24</v>
      </c>
      <c r="G44" s="20">
        <v>85</v>
      </c>
      <c r="H44" s="20">
        <v>59</v>
      </c>
      <c r="I44" s="20">
        <v>7</v>
      </c>
      <c r="J44" s="20">
        <v>0</v>
      </c>
      <c r="K44" s="20">
        <v>272</v>
      </c>
      <c r="L44" s="20">
        <v>420</v>
      </c>
      <c r="M44" s="20">
        <v>236</v>
      </c>
      <c r="N44" s="13">
        <v>72954</v>
      </c>
      <c r="O44" s="5">
        <v>559728.393917863</v>
      </c>
    </row>
    <row r="45" spans="1:15" ht="12.75">
      <c r="A45" s="4" t="s">
        <v>116</v>
      </c>
      <c r="B45" s="20">
        <v>16</v>
      </c>
      <c r="C45" s="20">
        <v>0</v>
      </c>
      <c r="D45" s="20">
        <v>12</v>
      </c>
      <c r="E45" s="20">
        <v>61</v>
      </c>
      <c r="F45" s="20" t="s">
        <v>516</v>
      </c>
      <c r="G45" s="20">
        <v>13</v>
      </c>
      <c r="H45" s="20">
        <v>0</v>
      </c>
      <c r="I45" s="20" t="s">
        <v>516</v>
      </c>
      <c r="J45" s="20">
        <v>0</v>
      </c>
      <c r="K45" s="20">
        <v>40</v>
      </c>
      <c r="L45" s="20">
        <v>61</v>
      </c>
      <c r="M45" s="20">
        <v>36</v>
      </c>
      <c r="N45" s="13">
        <v>11056</v>
      </c>
      <c r="O45" s="5">
        <v>88283.49198557978</v>
      </c>
    </row>
    <row r="46" spans="1:15" ht="12.75">
      <c r="A46" s="4" t="s">
        <v>117</v>
      </c>
      <c r="B46" s="20">
        <v>7</v>
      </c>
      <c r="C46" s="20">
        <v>0</v>
      </c>
      <c r="D46" s="20" t="s">
        <v>516</v>
      </c>
      <c r="E46" s="20">
        <v>27</v>
      </c>
      <c r="F46" s="20">
        <v>6</v>
      </c>
      <c r="G46" s="20">
        <v>12</v>
      </c>
      <c r="H46" s="20">
        <v>4</v>
      </c>
      <c r="I46" s="20" t="s">
        <v>516</v>
      </c>
      <c r="J46" s="20">
        <v>0</v>
      </c>
      <c r="K46" s="20">
        <v>27</v>
      </c>
      <c r="L46" s="20">
        <v>52</v>
      </c>
      <c r="M46" s="20">
        <v>16</v>
      </c>
      <c r="N46" s="13">
        <v>5544.537</v>
      </c>
      <c r="O46" s="5">
        <v>58241.7190569751</v>
      </c>
    </row>
    <row r="47" spans="1:15" ht="12.75">
      <c r="A47" s="4" t="s">
        <v>118</v>
      </c>
      <c r="B47" s="20">
        <v>26</v>
      </c>
      <c r="C47" s="20">
        <v>0</v>
      </c>
      <c r="D47" s="20">
        <v>28</v>
      </c>
      <c r="E47" s="20">
        <v>113</v>
      </c>
      <c r="F47" s="20">
        <v>5</v>
      </c>
      <c r="G47" s="20">
        <v>52</v>
      </c>
      <c r="H47" s="20">
        <v>27</v>
      </c>
      <c r="I47" s="20">
        <v>4</v>
      </c>
      <c r="J47" s="20">
        <v>0</v>
      </c>
      <c r="K47" s="20">
        <v>134</v>
      </c>
      <c r="L47" s="20">
        <v>222</v>
      </c>
      <c r="M47" s="20">
        <v>71</v>
      </c>
      <c r="N47" s="13">
        <v>23096</v>
      </c>
      <c r="O47" s="5">
        <v>255382.304550187</v>
      </c>
    </row>
    <row r="48" spans="1:15" ht="12.75">
      <c r="A48" s="4" t="s">
        <v>119</v>
      </c>
      <c r="B48" s="20">
        <v>31</v>
      </c>
      <c r="C48" s="20">
        <v>0</v>
      </c>
      <c r="D48" s="20">
        <v>14</v>
      </c>
      <c r="E48" s="20">
        <v>218</v>
      </c>
      <c r="F48" s="20">
        <v>6</v>
      </c>
      <c r="G48" s="20">
        <v>47</v>
      </c>
      <c r="H48" s="20">
        <v>24</v>
      </c>
      <c r="I48" s="20">
        <v>5</v>
      </c>
      <c r="J48" s="20">
        <v>0</v>
      </c>
      <c r="K48" s="20">
        <v>176</v>
      </c>
      <c r="L48" s="20">
        <v>233</v>
      </c>
      <c r="M48" s="20">
        <v>63</v>
      </c>
      <c r="N48" s="13">
        <v>20085</v>
      </c>
      <c r="O48" s="5">
        <v>295944.6056311374</v>
      </c>
    </row>
    <row r="49" spans="1:15" ht="12.75">
      <c r="A49" s="4" t="s">
        <v>120</v>
      </c>
      <c r="B49" s="20">
        <v>9</v>
      </c>
      <c r="C49" s="20">
        <v>0</v>
      </c>
      <c r="D49" s="20" t="s">
        <v>516</v>
      </c>
      <c r="E49" s="20">
        <v>20</v>
      </c>
      <c r="F49" s="20">
        <v>6</v>
      </c>
      <c r="G49" s="20">
        <v>10</v>
      </c>
      <c r="H49" s="20">
        <v>4</v>
      </c>
      <c r="I49" s="20" t="s">
        <v>516</v>
      </c>
      <c r="J49" s="20">
        <v>0</v>
      </c>
      <c r="K49" s="20">
        <v>24</v>
      </c>
      <c r="L49" s="20">
        <v>25</v>
      </c>
      <c r="M49" s="20">
        <v>16</v>
      </c>
      <c r="N49" s="13">
        <v>4771.776</v>
      </c>
      <c r="O49" s="5">
        <v>46727.60535933912</v>
      </c>
    </row>
    <row r="50" spans="1:15" ht="12.75">
      <c r="A50" s="4" t="s">
        <v>121</v>
      </c>
      <c r="B50" s="20">
        <v>8</v>
      </c>
      <c r="C50" s="20">
        <v>0</v>
      </c>
      <c r="D50" s="20">
        <v>18</v>
      </c>
      <c r="E50" s="20">
        <v>34</v>
      </c>
      <c r="F50" s="20">
        <v>7</v>
      </c>
      <c r="G50" s="20">
        <v>34</v>
      </c>
      <c r="H50" s="20">
        <v>19</v>
      </c>
      <c r="I50" s="20">
        <v>7</v>
      </c>
      <c r="J50" s="20">
        <v>0</v>
      </c>
      <c r="K50" s="20">
        <v>75</v>
      </c>
      <c r="L50" s="20">
        <v>106</v>
      </c>
      <c r="M50" s="20">
        <v>31</v>
      </c>
      <c r="N50" s="13">
        <v>9612</v>
      </c>
      <c r="O50" s="5">
        <v>137585.86989411945</v>
      </c>
    </row>
    <row r="51" spans="1:15" ht="12.75">
      <c r="A51" s="4" t="s">
        <v>122</v>
      </c>
      <c r="B51" s="20">
        <v>8</v>
      </c>
      <c r="C51" s="20">
        <v>0</v>
      </c>
      <c r="D51" s="20">
        <v>5</v>
      </c>
      <c r="E51" s="20">
        <v>27</v>
      </c>
      <c r="F51" s="20">
        <v>0</v>
      </c>
      <c r="G51" s="20">
        <v>18</v>
      </c>
      <c r="H51" s="20" t="s">
        <v>516</v>
      </c>
      <c r="I51" s="20" t="s">
        <v>516</v>
      </c>
      <c r="J51" s="20" t="s">
        <v>516</v>
      </c>
      <c r="K51" s="20">
        <v>16</v>
      </c>
      <c r="L51" s="20">
        <v>28</v>
      </c>
      <c r="M51" s="20">
        <v>20</v>
      </c>
      <c r="N51" s="13">
        <v>6347.346</v>
      </c>
      <c r="O51" s="5">
        <v>44369.07322481048</v>
      </c>
    </row>
    <row r="52" spans="1:15" ht="12.75">
      <c r="A52" s="4" t="s">
        <v>123</v>
      </c>
      <c r="B52" s="20">
        <v>5</v>
      </c>
      <c r="C52" s="20">
        <v>0</v>
      </c>
      <c r="D52" s="20">
        <v>7</v>
      </c>
      <c r="E52" s="20">
        <v>30</v>
      </c>
      <c r="F52" s="20" t="s">
        <v>516</v>
      </c>
      <c r="G52" s="20">
        <v>7</v>
      </c>
      <c r="H52" s="20">
        <v>5</v>
      </c>
      <c r="I52" s="20">
        <v>0</v>
      </c>
      <c r="J52" s="20">
        <v>0</v>
      </c>
      <c r="K52" s="20">
        <v>14</v>
      </c>
      <c r="L52" s="20">
        <v>50</v>
      </c>
      <c r="M52" s="20">
        <v>27</v>
      </c>
      <c r="N52" s="13">
        <v>7089.08</v>
      </c>
      <c r="O52" s="5">
        <v>44130.06435845056</v>
      </c>
    </row>
    <row r="53" spans="1:15" ht="27" customHeight="1">
      <c r="A53" s="46" t="s">
        <v>382</v>
      </c>
      <c r="B53" s="20" t="s">
        <v>516</v>
      </c>
      <c r="C53" s="20">
        <v>0</v>
      </c>
      <c r="D53" s="20" t="s">
        <v>516</v>
      </c>
      <c r="E53" s="20">
        <v>25</v>
      </c>
      <c r="F53" s="20">
        <v>0</v>
      </c>
      <c r="G53" s="20">
        <v>10</v>
      </c>
      <c r="H53" s="20">
        <v>4</v>
      </c>
      <c r="I53" s="20" t="s">
        <v>516</v>
      </c>
      <c r="J53" s="20">
        <v>0</v>
      </c>
      <c r="K53" s="20">
        <v>15</v>
      </c>
      <c r="L53" s="20">
        <v>25</v>
      </c>
      <c r="M53" s="20">
        <v>9</v>
      </c>
      <c r="N53" s="13">
        <v>2734</v>
      </c>
      <c r="O53" s="5">
        <v>30232.960289258222</v>
      </c>
    </row>
    <row r="54" spans="1:15" ht="12.75">
      <c r="A54" s="4" t="s">
        <v>124</v>
      </c>
      <c r="B54" s="20">
        <v>4</v>
      </c>
      <c r="C54" s="20">
        <v>0</v>
      </c>
      <c r="D54" s="20">
        <v>9</v>
      </c>
      <c r="E54" s="20">
        <v>55</v>
      </c>
      <c r="F54" s="20">
        <v>6</v>
      </c>
      <c r="G54" s="20">
        <v>30</v>
      </c>
      <c r="H54" s="20">
        <v>10</v>
      </c>
      <c r="I54" s="20">
        <v>5</v>
      </c>
      <c r="J54" s="20">
        <v>0</v>
      </c>
      <c r="K54" s="20">
        <v>71</v>
      </c>
      <c r="L54" s="20">
        <v>88</v>
      </c>
      <c r="M54" s="20">
        <v>41</v>
      </c>
      <c r="N54" s="13">
        <v>12192.336</v>
      </c>
      <c r="O54" s="5">
        <v>128120.16040728237</v>
      </c>
    </row>
    <row r="55" spans="1:15" ht="12.75">
      <c r="A55" s="4" t="s">
        <v>125</v>
      </c>
      <c r="B55" s="20" t="s">
        <v>516</v>
      </c>
      <c r="C55" s="20">
        <v>0</v>
      </c>
      <c r="D55" s="20">
        <v>7</v>
      </c>
      <c r="E55" s="20">
        <v>29</v>
      </c>
      <c r="F55" s="20">
        <v>4</v>
      </c>
      <c r="G55" s="20">
        <v>19</v>
      </c>
      <c r="H55" s="20">
        <v>6</v>
      </c>
      <c r="I55" s="20" t="s">
        <v>516</v>
      </c>
      <c r="J55" s="20">
        <v>0</v>
      </c>
      <c r="K55" s="20">
        <v>27</v>
      </c>
      <c r="L55" s="20">
        <v>40</v>
      </c>
      <c r="M55" s="20">
        <v>11</v>
      </c>
      <c r="N55" s="13">
        <v>3066</v>
      </c>
      <c r="O55" s="5">
        <v>50177.241466108</v>
      </c>
    </row>
    <row r="56" spans="1:15" ht="12.75">
      <c r="A56" s="4" t="s">
        <v>126</v>
      </c>
      <c r="B56" s="20">
        <v>75</v>
      </c>
      <c r="C56" s="20">
        <v>0</v>
      </c>
      <c r="D56" s="20">
        <v>48</v>
      </c>
      <c r="E56" s="20">
        <v>212</v>
      </c>
      <c r="F56" s="20">
        <v>56</v>
      </c>
      <c r="G56" s="20">
        <v>137</v>
      </c>
      <c r="H56" s="20">
        <v>52</v>
      </c>
      <c r="I56" s="20">
        <v>10</v>
      </c>
      <c r="J56" s="20" t="s">
        <v>516</v>
      </c>
      <c r="K56" s="20">
        <v>503</v>
      </c>
      <c r="L56" s="20">
        <v>621</v>
      </c>
      <c r="M56" s="20">
        <v>208</v>
      </c>
      <c r="N56" s="13">
        <v>64354</v>
      </c>
      <c r="O56" s="5">
        <v>829526.5438396721</v>
      </c>
    </row>
    <row r="57" spans="1:15" ht="12.75">
      <c r="A57" s="4" t="s">
        <v>127</v>
      </c>
      <c r="B57" s="20">
        <v>12</v>
      </c>
      <c r="C57" s="20">
        <v>0</v>
      </c>
      <c r="D57" s="20">
        <v>27</v>
      </c>
      <c r="E57" s="20">
        <v>101</v>
      </c>
      <c r="F57" s="20">
        <v>6</v>
      </c>
      <c r="G57" s="20">
        <v>34</v>
      </c>
      <c r="H57" s="20">
        <v>9</v>
      </c>
      <c r="I57" s="20">
        <v>4</v>
      </c>
      <c r="J57" s="20">
        <v>0</v>
      </c>
      <c r="K57" s="20">
        <v>76</v>
      </c>
      <c r="L57" s="20">
        <v>98</v>
      </c>
      <c r="M57" s="20">
        <v>33</v>
      </c>
      <c r="N57" s="13">
        <v>11062</v>
      </c>
      <c r="O57" s="5">
        <v>138178.92031175614</v>
      </c>
    </row>
    <row r="58" spans="1:15" ht="12.75">
      <c r="A58" s="4" t="s">
        <v>128</v>
      </c>
      <c r="B58" s="20">
        <v>16</v>
      </c>
      <c r="C58" s="20">
        <v>0</v>
      </c>
      <c r="D58" s="20">
        <v>32</v>
      </c>
      <c r="E58" s="20">
        <v>111</v>
      </c>
      <c r="F58" s="20">
        <v>6</v>
      </c>
      <c r="G58" s="20">
        <v>50</v>
      </c>
      <c r="H58" s="20">
        <v>30</v>
      </c>
      <c r="I58" s="20">
        <v>0</v>
      </c>
      <c r="J58" s="20">
        <v>0</v>
      </c>
      <c r="K58" s="20">
        <v>118</v>
      </c>
      <c r="L58" s="20">
        <v>193</v>
      </c>
      <c r="M58" s="20">
        <v>88</v>
      </c>
      <c r="N58" s="13">
        <v>26899</v>
      </c>
      <c r="O58" s="5">
        <v>232846.1937737137</v>
      </c>
    </row>
    <row r="59" spans="1:15" ht="12.75">
      <c r="A59" s="4" t="s">
        <v>129</v>
      </c>
      <c r="B59" s="20">
        <v>86</v>
      </c>
      <c r="C59" s="20" t="s">
        <v>516</v>
      </c>
      <c r="D59" s="20">
        <v>62</v>
      </c>
      <c r="E59" s="20">
        <v>247</v>
      </c>
      <c r="F59" s="20">
        <v>50</v>
      </c>
      <c r="G59" s="20">
        <v>178</v>
      </c>
      <c r="H59" s="20">
        <v>66</v>
      </c>
      <c r="I59" s="20">
        <v>9</v>
      </c>
      <c r="J59" s="20">
        <v>0</v>
      </c>
      <c r="K59" s="20">
        <v>548</v>
      </c>
      <c r="L59" s="20">
        <v>580</v>
      </c>
      <c r="M59" s="20">
        <v>209</v>
      </c>
      <c r="N59" s="13">
        <v>63976</v>
      </c>
      <c r="O59" s="5">
        <v>881047.3634441529</v>
      </c>
    </row>
    <row r="60" spans="1:15" ht="12.75">
      <c r="A60" s="4" t="s">
        <v>130</v>
      </c>
      <c r="B60" s="20">
        <v>9</v>
      </c>
      <c r="C60" s="20">
        <v>0</v>
      </c>
      <c r="D60" s="20" t="s">
        <v>516</v>
      </c>
      <c r="E60" s="20">
        <v>37</v>
      </c>
      <c r="F60" s="20" t="s">
        <v>516</v>
      </c>
      <c r="G60" s="20">
        <v>26</v>
      </c>
      <c r="H60" s="20">
        <v>12</v>
      </c>
      <c r="I60" s="20" t="s">
        <v>516</v>
      </c>
      <c r="J60" s="20">
        <v>0</v>
      </c>
      <c r="K60" s="20">
        <v>54</v>
      </c>
      <c r="L60" s="20">
        <v>60</v>
      </c>
      <c r="M60" s="20">
        <v>24</v>
      </c>
      <c r="N60" s="13">
        <v>7653</v>
      </c>
      <c r="O60" s="5">
        <v>94436.0212455646</v>
      </c>
    </row>
    <row r="61" spans="1:15" ht="12.75">
      <c r="A61" s="4" t="s">
        <v>131</v>
      </c>
      <c r="B61" s="20" t="s">
        <v>516</v>
      </c>
      <c r="C61" s="20">
        <v>0</v>
      </c>
      <c r="D61" s="20" t="s">
        <v>516</v>
      </c>
      <c r="E61" s="20">
        <v>8</v>
      </c>
      <c r="F61" s="20" t="s">
        <v>516</v>
      </c>
      <c r="G61" s="20">
        <v>4</v>
      </c>
      <c r="H61" s="20" t="s">
        <v>516</v>
      </c>
      <c r="I61" s="20" t="s">
        <v>516</v>
      </c>
      <c r="J61" s="20">
        <v>0</v>
      </c>
      <c r="K61" s="20">
        <v>18</v>
      </c>
      <c r="L61" s="20">
        <v>18</v>
      </c>
      <c r="M61" s="20">
        <v>17</v>
      </c>
      <c r="N61" s="13">
        <v>5831.403</v>
      </c>
      <c r="O61" s="5">
        <v>35139.11784293639</v>
      </c>
    </row>
    <row r="62" spans="1:15" ht="12.75">
      <c r="A62" s="4" t="s">
        <v>132</v>
      </c>
      <c r="B62" s="20">
        <v>6</v>
      </c>
      <c r="C62" s="20">
        <v>0</v>
      </c>
      <c r="D62" s="20" t="s">
        <v>516</v>
      </c>
      <c r="E62" s="20">
        <v>43</v>
      </c>
      <c r="F62" s="20" t="s">
        <v>516</v>
      </c>
      <c r="G62" s="20">
        <v>6</v>
      </c>
      <c r="H62" s="20" t="s">
        <v>516</v>
      </c>
      <c r="I62" s="20">
        <v>0</v>
      </c>
      <c r="J62" s="20">
        <v>0</v>
      </c>
      <c r="K62" s="20">
        <v>32</v>
      </c>
      <c r="L62" s="20">
        <v>39</v>
      </c>
      <c r="M62" s="20">
        <v>9</v>
      </c>
      <c r="N62" s="13">
        <v>2834</v>
      </c>
      <c r="O62" s="5">
        <v>49513.370772776834</v>
      </c>
    </row>
    <row r="63" spans="1:15" ht="12.75">
      <c r="A63" s="4" t="s">
        <v>133</v>
      </c>
      <c r="B63" s="20">
        <v>6</v>
      </c>
      <c r="C63" s="20">
        <v>0</v>
      </c>
      <c r="D63" s="20" t="s">
        <v>516</v>
      </c>
      <c r="E63" s="20" t="s">
        <v>516</v>
      </c>
      <c r="F63" s="20">
        <v>0</v>
      </c>
      <c r="G63" s="20" t="s">
        <v>516</v>
      </c>
      <c r="H63" s="20">
        <v>0</v>
      </c>
      <c r="I63" s="20">
        <v>0</v>
      </c>
      <c r="J63" s="20">
        <v>0</v>
      </c>
      <c r="K63" s="20" t="s">
        <v>516</v>
      </c>
      <c r="L63" s="20">
        <v>5</v>
      </c>
      <c r="M63" s="20">
        <v>0</v>
      </c>
      <c r="N63" s="13">
        <v>0</v>
      </c>
      <c r="O63" s="5">
        <v>7906.373860326752</v>
      </c>
    </row>
    <row r="64" spans="1:15" ht="12.75">
      <c r="A64" s="4" t="s">
        <v>134</v>
      </c>
      <c r="B64" s="20" t="s">
        <v>516</v>
      </c>
      <c r="C64" s="20">
        <v>0</v>
      </c>
      <c r="D64" s="20" t="s">
        <v>516</v>
      </c>
      <c r="E64" s="20">
        <v>24</v>
      </c>
      <c r="F64" s="20">
        <v>9</v>
      </c>
      <c r="G64" s="20">
        <v>19</v>
      </c>
      <c r="H64" s="20">
        <v>9</v>
      </c>
      <c r="I64" s="20" t="s">
        <v>516</v>
      </c>
      <c r="J64" s="20">
        <v>0</v>
      </c>
      <c r="K64" s="20">
        <v>27</v>
      </c>
      <c r="L64" s="20">
        <v>40</v>
      </c>
      <c r="M64" s="20">
        <v>14</v>
      </c>
      <c r="N64" s="13">
        <v>4315</v>
      </c>
      <c r="O64" s="5">
        <v>51931.94049533942</v>
      </c>
    </row>
    <row r="65" spans="1:15" ht="12.75">
      <c r="A65" s="4" t="s">
        <v>135</v>
      </c>
      <c r="B65" s="20" t="s">
        <v>516</v>
      </c>
      <c r="C65" s="20">
        <v>0</v>
      </c>
      <c r="D65" s="20" t="s">
        <v>516</v>
      </c>
      <c r="E65" s="20">
        <v>7</v>
      </c>
      <c r="F65" s="20">
        <v>0</v>
      </c>
      <c r="G65" s="20">
        <v>8</v>
      </c>
      <c r="H65" s="20" t="s">
        <v>516</v>
      </c>
      <c r="I65" s="20">
        <v>0</v>
      </c>
      <c r="J65" s="20">
        <v>0</v>
      </c>
      <c r="K65" s="20">
        <v>12</v>
      </c>
      <c r="L65" s="20">
        <v>14</v>
      </c>
      <c r="M65" s="20">
        <v>7</v>
      </c>
      <c r="N65" s="13">
        <v>2026</v>
      </c>
      <c r="O65" s="5">
        <v>22399.917280748286</v>
      </c>
    </row>
    <row r="66" spans="1:15" ht="27" customHeight="1">
      <c r="A66" s="46" t="s">
        <v>383</v>
      </c>
      <c r="B66" s="20">
        <v>9</v>
      </c>
      <c r="C66" s="20">
        <v>0</v>
      </c>
      <c r="D66" s="20">
        <v>12</v>
      </c>
      <c r="E66" s="20">
        <v>8</v>
      </c>
      <c r="F66" s="20" t="s">
        <v>516</v>
      </c>
      <c r="G66" s="20">
        <v>7</v>
      </c>
      <c r="H66" s="20" t="s">
        <v>516</v>
      </c>
      <c r="I66" s="20">
        <v>0</v>
      </c>
      <c r="J66" s="20">
        <v>0</v>
      </c>
      <c r="K66" s="20">
        <v>20</v>
      </c>
      <c r="L66" s="20">
        <v>32</v>
      </c>
      <c r="M66" s="20">
        <v>8</v>
      </c>
      <c r="N66" s="13">
        <v>2399</v>
      </c>
      <c r="O66" s="5">
        <v>38047.390409412976</v>
      </c>
    </row>
    <row r="67" spans="1:15" ht="12.75">
      <c r="A67" s="4" t="s">
        <v>136</v>
      </c>
      <c r="B67" s="20">
        <v>16</v>
      </c>
      <c r="C67" s="20" t="s">
        <v>516</v>
      </c>
      <c r="D67" s="20">
        <v>7</v>
      </c>
      <c r="E67" s="20">
        <v>12</v>
      </c>
      <c r="F67" s="20">
        <v>0</v>
      </c>
      <c r="G67" s="20">
        <v>21</v>
      </c>
      <c r="H67" s="20">
        <v>7</v>
      </c>
      <c r="I67" s="20" t="s">
        <v>516</v>
      </c>
      <c r="J67" s="20">
        <v>0</v>
      </c>
      <c r="K67" s="20">
        <v>49</v>
      </c>
      <c r="L67" s="20">
        <v>70</v>
      </c>
      <c r="M67" s="20">
        <v>55</v>
      </c>
      <c r="N67" s="13">
        <v>15796.742</v>
      </c>
      <c r="O67" s="5">
        <v>106726.91959533883</v>
      </c>
    </row>
    <row r="68" spans="1:15" ht="12.75">
      <c r="A68" s="4" t="s">
        <v>137</v>
      </c>
      <c r="B68" s="20">
        <v>19</v>
      </c>
      <c r="C68" s="20">
        <v>0</v>
      </c>
      <c r="D68" s="20">
        <v>19</v>
      </c>
      <c r="E68" s="20">
        <v>57</v>
      </c>
      <c r="F68" s="20">
        <v>10</v>
      </c>
      <c r="G68" s="20">
        <v>32</v>
      </c>
      <c r="H68" s="20">
        <v>18</v>
      </c>
      <c r="I68" s="20" t="s">
        <v>516</v>
      </c>
      <c r="J68" s="20">
        <v>0</v>
      </c>
      <c r="K68" s="20">
        <v>77</v>
      </c>
      <c r="L68" s="20">
        <v>94</v>
      </c>
      <c r="M68" s="20">
        <v>25</v>
      </c>
      <c r="N68" s="13">
        <v>8152.545</v>
      </c>
      <c r="O68" s="5">
        <v>134989.9800388919</v>
      </c>
    </row>
    <row r="69" spans="1:15" ht="12.75">
      <c r="A69" s="4" t="s">
        <v>138</v>
      </c>
      <c r="B69" s="20">
        <v>7</v>
      </c>
      <c r="C69" s="20">
        <v>0</v>
      </c>
      <c r="D69" s="20">
        <v>8</v>
      </c>
      <c r="E69" s="20">
        <v>14</v>
      </c>
      <c r="F69" s="20">
        <v>0</v>
      </c>
      <c r="G69" s="20">
        <v>12</v>
      </c>
      <c r="H69" s="20">
        <v>4</v>
      </c>
      <c r="I69" s="20" t="s">
        <v>516</v>
      </c>
      <c r="J69" s="20">
        <v>0</v>
      </c>
      <c r="K69" s="20">
        <v>23</v>
      </c>
      <c r="L69" s="20">
        <v>25</v>
      </c>
      <c r="M69" s="20">
        <v>10</v>
      </c>
      <c r="N69" s="13">
        <v>2934.639</v>
      </c>
      <c r="O69" s="5">
        <v>41934.30553867607</v>
      </c>
    </row>
    <row r="70" spans="1:15" ht="12.75">
      <c r="A70" s="4" t="s">
        <v>139</v>
      </c>
      <c r="B70" s="20">
        <v>7</v>
      </c>
      <c r="C70" s="20">
        <v>0</v>
      </c>
      <c r="D70" s="20">
        <v>5</v>
      </c>
      <c r="E70" s="20">
        <v>15</v>
      </c>
      <c r="F70" s="20">
        <v>5</v>
      </c>
      <c r="G70" s="20">
        <v>13</v>
      </c>
      <c r="H70" s="20">
        <v>4</v>
      </c>
      <c r="I70" s="20">
        <v>0</v>
      </c>
      <c r="J70" s="20">
        <v>0</v>
      </c>
      <c r="K70" s="20">
        <v>5</v>
      </c>
      <c r="L70" s="20">
        <v>19</v>
      </c>
      <c r="M70" s="20">
        <v>11</v>
      </c>
      <c r="N70" s="13">
        <v>3538</v>
      </c>
      <c r="O70" s="5">
        <v>23915.507755192968</v>
      </c>
    </row>
    <row r="71" spans="1:15" ht="12.75">
      <c r="A71" s="4" t="s">
        <v>140</v>
      </c>
      <c r="B71" s="20">
        <v>94</v>
      </c>
      <c r="C71" s="20">
        <v>4</v>
      </c>
      <c r="D71" s="20">
        <v>71</v>
      </c>
      <c r="E71" s="20">
        <v>222</v>
      </c>
      <c r="F71" s="20">
        <v>31</v>
      </c>
      <c r="G71" s="20">
        <v>100</v>
      </c>
      <c r="H71" s="20">
        <v>57</v>
      </c>
      <c r="I71" s="20" t="s">
        <v>516</v>
      </c>
      <c r="J71" s="20">
        <v>0</v>
      </c>
      <c r="K71" s="20">
        <v>398</v>
      </c>
      <c r="L71" s="20">
        <v>447</v>
      </c>
      <c r="M71" s="20">
        <v>168</v>
      </c>
      <c r="N71" s="13">
        <v>55691</v>
      </c>
      <c r="O71" s="5">
        <v>664220.327654765</v>
      </c>
    </row>
    <row r="72" spans="1:15" ht="12.75">
      <c r="A72" s="4" t="s">
        <v>141</v>
      </c>
      <c r="B72" s="20">
        <v>8</v>
      </c>
      <c r="C72" s="20">
        <v>0</v>
      </c>
      <c r="D72" s="20">
        <v>4</v>
      </c>
      <c r="E72" s="20">
        <v>8</v>
      </c>
      <c r="F72" s="20">
        <v>0</v>
      </c>
      <c r="G72" s="20">
        <v>7</v>
      </c>
      <c r="H72" s="20" t="s">
        <v>516</v>
      </c>
      <c r="I72" s="20" t="s">
        <v>516</v>
      </c>
      <c r="J72" s="20">
        <v>0</v>
      </c>
      <c r="K72" s="20">
        <v>15</v>
      </c>
      <c r="L72" s="20">
        <v>25</v>
      </c>
      <c r="M72" s="20">
        <v>7</v>
      </c>
      <c r="N72" s="13">
        <v>2550</v>
      </c>
      <c r="O72" s="5">
        <v>31436.78247143454</v>
      </c>
    </row>
    <row r="73" spans="1:15" ht="12.75">
      <c r="A73" s="4" t="s">
        <v>142</v>
      </c>
      <c r="B73" s="20">
        <v>32</v>
      </c>
      <c r="C73" s="20">
        <v>0</v>
      </c>
      <c r="D73" s="20">
        <v>19</v>
      </c>
      <c r="E73" s="20">
        <v>51</v>
      </c>
      <c r="F73" s="20" t="s">
        <v>516</v>
      </c>
      <c r="G73" s="20">
        <v>25</v>
      </c>
      <c r="H73" s="20">
        <v>12</v>
      </c>
      <c r="I73" s="20" t="s">
        <v>516</v>
      </c>
      <c r="J73" s="20">
        <v>0</v>
      </c>
      <c r="K73" s="20">
        <v>95</v>
      </c>
      <c r="L73" s="20">
        <v>141</v>
      </c>
      <c r="M73" s="20">
        <v>63</v>
      </c>
      <c r="N73" s="13">
        <v>21729</v>
      </c>
      <c r="O73" s="5">
        <v>187489.17854255694</v>
      </c>
    </row>
    <row r="74" spans="1:15" ht="12.75">
      <c r="A74" s="4" t="s">
        <v>143</v>
      </c>
      <c r="B74" s="20">
        <v>15</v>
      </c>
      <c r="C74" s="20">
        <v>0</v>
      </c>
      <c r="D74" s="20">
        <v>23</v>
      </c>
      <c r="E74" s="20">
        <v>22</v>
      </c>
      <c r="F74" s="20">
        <v>5</v>
      </c>
      <c r="G74" s="20">
        <v>14</v>
      </c>
      <c r="H74" s="20" t="s">
        <v>516</v>
      </c>
      <c r="I74" s="20">
        <v>0</v>
      </c>
      <c r="J74" s="20">
        <v>0</v>
      </c>
      <c r="K74" s="20">
        <v>29</v>
      </c>
      <c r="L74" s="20">
        <v>46</v>
      </c>
      <c r="M74" s="20">
        <v>24</v>
      </c>
      <c r="N74" s="13">
        <v>8270</v>
      </c>
      <c r="O74" s="5">
        <v>65508.49884322789</v>
      </c>
    </row>
    <row r="75" spans="1:15" ht="12.75">
      <c r="A75" s="4" t="s">
        <v>144</v>
      </c>
      <c r="B75" s="20">
        <v>21</v>
      </c>
      <c r="C75" s="20">
        <v>0</v>
      </c>
      <c r="D75" s="20">
        <v>26</v>
      </c>
      <c r="E75" s="20">
        <v>33</v>
      </c>
      <c r="F75" s="20">
        <v>8</v>
      </c>
      <c r="G75" s="20">
        <v>16</v>
      </c>
      <c r="H75" s="20">
        <v>15</v>
      </c>
      <c r="I75" s="20">
        <v>0</v>
      </c>
      <c r="J75" s="20">
        <v>0</v>
      </c>
      <c r="K75" s="20">
        <v>64</v>
      </c>
      <c r="L75" s="20">
        <v>99</v>
      </c>
      <c r="M75" s="20">
        <v>32</v>
      </c>
      <c r="N75" s="13">
        <v>9697</v>
      </c>
      <c r="O75" s="5">
        <v>119231.4026954737</v>
      </c>
    </row>
    <row r="76" spans="1:15" ht="12.75">
      <c r="A76" s="4" t="s">
        <v>145</v>
      </c>
      <c r="B76" s="20">
        <v>12</v>
      </c>
      <c r="C76" s="20">
        <v>0</v>
      </c>
      <c r="D76" s="20">
        <v>26</v>
      </c>
      <c r="E76" s="20">
        <v>30</v>
      </c>
      <c r="F76" s="20" t="s">
        <v>516</v>
      </c>
      <c r="G76" s="20">
        <v>21</v>
      </c>
      <c r="H76" s="20">
        <v>15</v>
      </c>
      <c r="I76" s="20" t="s">
        <v>516</v>
      </c>
      <c r="J76" s="20">
        <v>0</v>
      </c>
      <c r="K76" s="20">
        <v>39</v>
      </c>
      <c r="L76" s="20">
        <v>61</v>
      </c>
      <c r="M76" s="20">
        <v>18</v>
      </c>
      <c r="N76" s="13">
        <v>5806</v>
      </c>
      <c r="O76" s="5">
        <v>77958.84932608069</v>
      </c>
    </row>
    <row r="77" spans="1:15" ht="12.75">
      <c r="A77" s="4" t="s">
        <v>146</v>
      </c>
      <c r="B77" s="20">
        <v>25</v>
      </c>
      <c r="C77" s="20">
        <v>0</v>
      </c>
      <c r="D77" s="20">
        <v>27</v>
      </c>
      <c r="E77" s="20">
        <v>36</v>
      </c>
      <c r="F77" s="20" t="s">
        <v>516</v>
      </c>
      <c r="G77" s="20">
        <v>27</v>
      </c>
      <c r="H77" s="20">
        <v>10</v>
      </c>
      <c r="I77" s="20" t="s">
        <v>516</v>
      </c>
      <c r="J77" s="20">
        <v>0</v>
      </c>
      <c r="K77" s="20">
        <v>67</v>
      </c>
      <c r="L77" s="20">
        <v>97</v>
      </c>
      <c r="M77" s="20">
        <v>38</v>
      </c>
      <c r="N77" s="13">
        <v>12963</v>
      </c>
      <c r="O77" s="5">
        <v>132879.3857121873</v>
      </c>
    </row>
    <row r="78" spans="1:15" ht="12.75">
      <c r="A78" s="4" t="s">
        <v>147</v>
      </c>
      <c r="B78" s="20">
        <v>28</v>
      </c>
      <c r="C78" s="20">
        <v>0</v>
      </c>
      <c r="D78" s="20">
        <v>12</v>
      </c>
      <c r="E78" s="20">
        <v>113</v>
      </c>
      <c r="F78" s="20">
        <v>11</v>
      </c>
      <c r="G78" s="20">
        <v>44</v>
      </c>
      <c r="H78" s="20">
        <v>26</v>
      </c>
      <c r="I78" s="20" t="s">
        <v>516</v>
      </c>
      <c r="J78" s="20">
        <v>0</v>
      </c>
      <c r="K78" s="20">
        <v>119</v>
      </c>
      <c r="L78" s="20">
        <v>122</v>
      </c>
      <c r="M78" s="20">
        <v>24</v>
      </c>
      <c r="N78" s="13">
        <v>7432</v>
      </c>
      <c r="O78" s="5">
        <v>189645.53896158296</v>
      </c>
    </row>
    <row r="79" spans="1:15" ht="27" customHeight="1">
      <c r="A79" s="46" t="s">
        <v>384</v>
      </c>
      <c r="B79" s="20">
        <v>11</v>
      </c>
      <c r="C79" s="20">
        <v>0</v>
      </c>
      <c r="D79" s="20">
        <v>19</v>
      </c>
      <c r="E79" s="20">
        <v>48</v>
      </c>
      <c r="F79" s="20" t="s">
        <v>516</v>
      </c>
      <c r="G79" s="20">
        <v>34</v>
      </c>
      <c r="H79" s="20">
        <v>14</v>
      </c>
      <c r="I79" s="20" t="s">
        <v>516</v>
      </c>
      <c r="J79" s="20">
        <v>0</v>
      </c>
      <c r="K79" s="20">
        <v>41</v>
      </c>
      <c r="L79" s="20">
        <v>72</v>
      </c>
      <c r="M79" s="20">
        <v>27</v>
      </c>
      <c r="N79" s="13">
        <v>8731</v>
      </c>
      <c r="O79" s="5">
        <v>90519.4889898064</v>
      </c>
    </row>
    <row r="80" spans="1:15" ht="12.75">
      <c r="A80" s="4" t="s">
        <v>148</v>
      </c>
      <c r="B80" s="20" t="s">
        <v>516</v>
      </c>
      <c r="C80" s="20">
        <v>0</v>
      </c>
      <c r="D80" s="20">
        <v>6</v>
      </c>
      <c r="E80" s="20">
        <v>22</v>
      </c>
      <c r="F80" s="20" t="s">
        <v>516</v>
      </c>
      <c r="G80" s="20">
        <v>6</v>
      </c>
      <c r="H80" s="20" t="s">
        <v>516</v>
      </c>
      <c r="I80" s="20">
        <v>0</v>
      </c>
      <c r="J80" s="20" t="s">
        <v>516</v>
      </c>
      <c r="K80" s="20">
        <v>16</v>
      </c>
      <c r="L80" s="20">
        <v>23</v>
      </c>
      <c r="M80" s="20">
        <v>7</v>
      </c>
      <c r="N80" s="13">
        <v>1936</v>
      </c>
      <c r="O80" s="5">
        <v>28659.356173597913</v>
      </c>
    </row>
    <row r="81" spans="1:15" ht="12.75">
      <c r="A81" s="4" t="s">
        <v>149</v>
      </c>
      <c r="B81" s="20">
        <v>19</v>
      </c>
      <c r="C81" s="20" t="s">
        <v>516</v>
      </c>
      <c r="D81" s="20">
        <v>35</v>
      </c>
      <c r="E81" s="20">
        <v>78</v>
      </c>
      <c r="F81" s="20">
        <v>8</v>
      </c>
      <c r="G81" s="20">
        <v>39</v>
      </c>
      <c r="H81" s="20">
        <v>11</v>
      </c>
      <c r="I81" s="20" t="s">
        <v>516</v>
      </c>
      <c r="J81" s="20">
        <v>0</v>
      </c>
      <c r="K81" s="20">
        <v>84</v>
      </c>
      <c r="L81" s="20">
        <v>170</v>
      </c>
      <c r="M81" s="20">
        <v>42</v>
      </c>
      <c r="N81" s="13">
        <v>13896</v>
      </c>
      <c r="O81" s="5">
        <v>166623.36309214757</v>
      </c>
    </row>
    <row r="82" spans="1:15" ht="12.75">
      <c r="A82" s="4" t="s">
        <v>150</v>
      </c>
      <c r="B82" s="20">
        <v>6</v>
      </c>
      <c r="C82" s="20">
        <v>0</v>
      </c>
      <c r="D82" s="20">
        <v>12</v>
      </c>
      <c r="E82" s="20">
        <v>48</v>
      </c>
      <c r="F82" s="20" t="s">
        <v>516</v>
      </c>
      <c r="G82" s="20">
        <v>18</v>
      </c>
      <c r="H82" s="20">
        <v>7</v>
      </c>
      <c r="I82" s="20">
        <v>0</v>
      </c>
      <c r="J82" s="20">
        <v>0</v>
      </c>
      <c r="K82" s="20">
        <v>25</v>
      </c>
      <c r="L82" s="20">
        <v>51</v>
      </c>
      <c r="M82" s="20">
        <v>8</v>
      </c>
      <c r="N82" s="13">
        <v>0</v>
      </c>
      <c r="O82" s="5">
        <v>47741.098000307546</v>
      </c>
    </row>
    <row r="83" spans="1:15" ht="12.75">
      <c r="A83" s="4" t="s">
        <v>151</v>
      </c>
      <c r="B83" s="20">
        <v>16</v>
      </c>
      <c r="C83" s="20">
        <v>0</v>
      </c>
      <c r="D83" s="20">
        <v>24</v>
      </c>
      <c r="E83" s="20">
        <v>50</v>
      </c>
      <c r="F83" s="20">
        <v>4</v>
      </c>
      <c r="G83" s="20">
        <v>13</v>
      </c>
      <c r="H83" s="20" t="s">
        <v>516</v>
      </c>
      <c r="I83" s="20">
        <v>0</v>
      </c>
      <c r="J83" s="20">
        <v>0</v>
      </c>
      <c r="K83" s="20">
        <v>32</v>
      </c>
      <c r="L83" s="20">
        <v>70</v>
      </c>
      <c r="M83" s="20">
        <v>16</v>
      </c>
      <c r="N83" s="13">
        <v>4784.385</v>
      </c>
      <c r="O83" s="5">
        <v>68734.35094399482</v>
      </c>
    </row>
    <row r="84" spans="1:15" ht="12.75">
      <c r="A84" s="4" t="s">
        <v>152</v>
      </c>
      <c r="B84" s="20">
        <v>5</v>
      </c>
      <c r="C84" s="20">
        <v>0</v>
      </c>
      <c r="D84" s="20" t="s">
        <v>516</v>
      </c>
      <c r="E84" s="20">
        <v>12</v>
      </c>
      <c r="F84" s="20">
        <v>0</v>
      </c>
      <c r="G84" s="20">
        <v>10</v>
      </c>
      <c r="H84" s="20" t="s">
        <v>516</v>
      </c>
      <c r="I84" s="20">
        <v>0</v>
      </c>
      <c r="J84" s="20">
        <v>0</v>
      </c>
      <c r="K84" s="20">
        <v>22</v>
      </c>
      <c r="L84" s="20">
        <v>25</v>
      </c>
      <c r="M84" s="20">
        <v>11</v>
      </c>
      <c r="N84" s="13">
        <v>3344</v>
      </c>
      <c r="O84" s="5">
        <v>38115.18395919959</v>
      </c>
    </row>
    <row r="85" spans="1:15" ht="12.75">
      <c r="A85" s="4" t="s">
        <v>153</v>
      </c>
      <c r="B85" s="20">
        <v>30</v>
      </c>
      <c r="C85" s="20" t="s">
        <v>516</v>
      </c>
      <c r="D85" s="20">
        <v>163</v>
      </c>
      <c r="E85" s="20">
        <v>128</v>
      </c>
      <c r="F85" s="20">
        <v>21</v>
      </c>
      <c r="G85" s="20">
        <v>106</v>
      </c>
      <c r="H85" s="20">
        <v>36</v>
      </c>
      <c r="I85" s="20">
        <v>5</v>
      </c>
      <c r="J85" s="20">
        <v>0</v>
      </c>
      <c r="K85" s="20">
        <v>278</v>
      </c>
      <c r="L85" s="20">
        <v>369</v>
      </c>
      <c r="M85" s="20">
        <v>119</v>
      </c>
      <c r="N85" s="13">
        <v>37076</v>
      </c>
      <c r="O85" s="5">
        <v>477491.54867338546</v>
      </c>
    </row>
    <row r="86" spans="1:15" ht="12.75">
      <c r="A86" s="4" t="s">
        <v>154</v>
      </c>
      <c r="B86" s="20">
        <v>11</v>
      </c>
      <c r="C86" s="20">
        <v>0</v>
      </c>
      <c r="D86" s="20">
        <v>11</v>
      </c>
      <c r="E86" s="20">
        <v>32</v>
      </c>
      <c r="F86" s="20">
        <v>5</v>
      </c>
      <c r="G86" s="20">
        <v>6</v>
      </c>
      <c r="H86" s="20">
        <v>7</v>
      </c>
      <c r="I86" s="20">
        <v>0</v>
      </c>
      <c r="J86" s="20">
        <v>0</v>
      </c>
      <c r="K86" s="20">
        <v>44</v>
      </c>
      <c r="L86" s="20">
        <v>38</v>
      </c>
      <c r="M86" s="20">
        <v>20</v>
      </c>
      <c r="N86" s="13">
        <v>6469</v>
      </c>
      <c r="O86" s="5">
        <v>71055.35011628733</v>
      </c>
    </row>
    <row r="87" spans="1:15" ht="27" customHeight="1">
      <c r="A87" s="46" t="s">
        <v>385</v>
      </c>
      <c r="B87" s="20">
        <v>9</v>
      </c>
      <c r="C87" s="20">
        <v>0</v>
      </c>
      <c r="D87" s="20">
        <v>8</v>
      </c>
      <c r="E87" s="20">
        <v>19</v>
      </c>
      <c r="F87" s="20">
        <v>6</v>
      </c>
      <c r="G87" s="20">
        <v>5</v>
      </c>
      <c r="H87" s="20" t="s">
        <v>516</v>
      </c>
      <c r="I87" s="20">
        <v>0</v>
      </c>
      <c r="J87" s="20">
        <v>0</v>
      </c>
      <c r="K87" s="20">
        <v>38</v>
      </c>
      <c r="L87" s="20">
        <v>43</v>
      </c>
      <c r="M87" s="20">
        <v>16</v>
      </c>
      <c r="N87" s="13">
        <v>5580</v>
      </c>
      <c r="O87" s="5">
        <v>62007.81787555811</v>
      </c>
    </row>
    <row r="88" spans="1:15" ht="12.75">
      <c r="A88" s="4" t="s">
        <v>155</v>
      </c>
      <c r="B88" s="20">
        <v>9</v>
      </c>
      <c r="C88" s="20" t="s">
        <v>516</v>
      </c>
      <c r="D88" s="20">
        <v>19</v>
      </c>
      <c r="E88" s="20">
        <v>16</v>
      </c>
      <c r="F88" s="20" t="s">
        <v>516</v>
      </c>
      <c r="G88" s="20">
        <v>13</v>
      </c>
      <c r="H88" s="20" t="s">
        <v>516</v>
      </c>
      <c r="I88" s="20">
        <v>0</v>
      </c>
      <c r="J88" s="20">
        <v>0</v>
      </c>
      <c r="K88" s="20">
        <v>42</v>
      </c>
      <c r="L88" s="20">
        <v>37</v>
      </c>
      <c r="M88" s="20">
        <v>12</v>
      </c>
      <c r="N88" s="13">
        <v>3975</v>
      </c>
      <c r="O88" s="5">
        <v>64260.613336265735</v>
      </c>
    </row>
    <row r="89" spans="1:15" ht="12.75">
      <c r="A89" s="4" t="s">
        <v>156</v>
      </c>
      <c r="B89" s="20">
        <v>7</v>
      </c>
      <c r="C89" s="20">
        <v>0</v>
      </c>
      <c r="D89" s="20">
        <v>10</v>
      </c>
      <c r="E89" s="20">
        <v>37</v>
      </c>
      <c r="F89" s="20" t="s">
        <v>516</v>
      </c>
      <c r="G89" s="20">
        <v>10</v>
      </c>
      <c r="H89" s="20" t="s">
        <v>516</v>
      </c>
      <c r="I89" s="20" t="s">
        <v>516</v>
      </c>
      <c r="J89" s="20">
        <v>0</v>
      </c>
      <c r="K89" s="20">
        <v>70</v>
      </c>
      <c r="L89" s="20">
        <v>70</v>
      </c>
      <c r="M89" s="20">
        <v>24</v>
      </c>
      <c r="N89" s="13">
        <v>7074</v>
      </c>
      <c r="O89" s="5">
        <v>103167.17258833423</v>
      </c>
    </row>
    <row r="90" spans="1:15" ht="12.75">
      <c r="A90" s="4" t="s">
        <v>157</v>
      </c>
      <c r="B90" s="20" t="s">
        <v>516</v>
      </c>
      <c r="C90" s="20">
        <v>0</v>
      </c>
      <c r="D90" s="20">
        <v>6</v>
      </c>
      <c r="E90" s="20">
        <v>12</v>
      </c>
      <c r="F90" s="20" t="s">
        <v>516</v>
      </c>
      <c r="G90" s="20" t="s">
        <v>516</v>
      </c>
      <c r="H90" s="20" t="s">
        <v>516</v>
      </c>
      <c r="I90" s="20" t="s">
        <v>516</v>
      </c>
      <c r="J90" s="20">
        <v>0</v>
      </c>
      <c r="K90" s="20">
        <v>17</v>
      </c>
      <c r="L90" s="20">
        <v>26</v>
      </c>
      <c r="M90" s="20">
        <v>8</v>
      </c>
      <c r="N90" s="13">
        <v>2491</v>
      </c>
      <c r="O90" s="5">
        <v>29343.391833236317</v>
      </c>
    </row>
    <row r="91" spans="1:15" ht="12.75">
      <c r="A91" s="4" t="s">
        <v>158</v>
      </c>
      <c r="B91" s="20">
        <v>39</v>
      </c>
      <c r="C91" s="20">
        <v>0</v>
      </c>
      <c r="D91" s="20">
        <v>52</v>
      </c>
      <c r="E91" s="20">
        <v>171</v>
      </c>
      <c r="F91" s="20">
        <v>8</v>
      </c>
      <c r="G91" s="20">
        <v>62</v>
      </c>
      <c r="H91" s="20">
        <v>28</v>
      </c>
      <c r="I91" s="20" t="s">
        <v>516</v>
      </c>
      <c r="J91" s="20">
        <v>0</v>
      </c>
      <c r="K91" s="20">
        <v>313</v>
      </c>
      <c r="L91" s="20">
        <v>354</v>
      </c>
      <c r="M91" s="20">
        <v>110</v>
      </c>
      <c r="N91" s="13">
        <v>34526</v>
      </c>
      <c r="O91" s="5">
        <v>484105.3900330252</v>
      </c>
    </row>
    <row r="92" spans="1:15" ht="12.75">
      <c r="A92" s="4" t="s">
        <v>159</v>
      </c>
      <c r="B92" s="20">
        <v>17</v>
      </c>
      <c r="C92" s="20">
        <v>0</v>
      </c>
      <c r="D92" s="20">
        <v>12</v>
      </c>
      <c r="E92" s="20">
        <v>29</v>
      </c>
      <c r="F92" s="20" t="s">
        <v>516</v>
      </c>
      <c r="G92" s="20">
        <v>11</v>
      </c>
      <c r="H92" s="20">
        <v>8</v>
      </c>
      <c r="I92" s="20">
        <v>0</v>
      </c>
      <c r="J92" s="20">
        <v>0</v>
      </c>
      <c r="K92" s="20">
        <v>47</v>
      </c>
      <c r="L92" s="20">
        <v>47</v>
      </c>
      <c r="M92" s="20">
        <v>26</v>
      </c>
      <c r="N92" s="13">
        <v>7652</v>
      </c>
      <c r="O92" s="5">
        <v>82704.69128384016</v>
      </c>
    </row>
    <row r="93" spans="1:15" ht="12.75">
      <c r="A93" s="4" t="s">
        <v>160</v>
      </c>
      <c r="B93" s="20">
        <v>10</v>
      </c>
      <c r="C93" s="20">
        <v>0</v>
      </c>
      <c r="D93" s="20" t="s">
        <v>516</v>
      </c>
      <c r="E93" s="20">
        <v>24</v>
      </c>
      <c r="F93" s="20">
        <v>0</v>
      </c>
      <c r="G93" s="20">
        <v>12</v>
      </c>
      <c r="H93" s="20">
        <v>6</v>
      </c>
      <c r="I93" s="20" t="s">
        <v>516</v>
      </c>
      <c r="J93" s="20">
        <v>0</v>
      </c>
      <c r="K93" s="20">
        <v>49</v>
      </c>
      <c r="L93" s="20">
        <v>65</v>
      </c>
      <c r="M93" s="20">
        <v>33</v>
      </c>
      <c r="N93" s="13">
        <v>11124.898</v>
      </c>
      <c r="O93" s="5">
        <v>90232.77521010787</v>
      </c>
    </row>
    <row r="94" spans="1:15" ht="12.75">
      <c r="A94" s="4" t="s">
        <v>161</v>
      </c>
      <c r="B94" s="20">
        <v>12</v>
      </c>
      <c r="C94" s="20">
        <v>0</v>
      </c>
      <c r="D94" s="20">
        <v>24</v>
      </c>
      <c r="E94" s="20">
        <v>50</v>
      </c>
      <c r="F94" s="20">
        <v>10</v>
      </c>
      <c r="G94" s="20">
        <v>16</v>
      </c>
      <c r="H94" s="20">
        <v>14</v>
      </c>
      <c r="I94" s="20">
        <v>0</v>
      </c>
      <c r="J94" s="20">
        <v>0</v>
      </c>
      <c r="K94" s="20">
        <v>69</v>
      </c>
      <c r="L94" s="20">
        <v>108</v>
      </c>
      <c r="M94" s="20">
        <v>38</v>
      </c>
      <c r="N94" s="13">
        <v>12044</v>
      </c>
      <c r="O94" s="5">
        <v>125500.8649500136</v>
      </c>
    </row>
    <row r="95" spans="1:15" ht="12.75">
      <c r="A95" s="4" t="s">
        <v>162</v>
      </c>
      <c r="B95" s="20">
        <v>13</v>
      </c>
      <c r="C95" s="20">
        <v>0</v>
      </c>
      <c r="D95" s="20">
        <v>5</v>
      </c>
      <c r="E95" s="20">
        <v>91</v>
      </c>
      <c r="F95" s="20">
        <v>8</v>
      </c>
      <c r="G95" s="20">
        <v>23</v>
      </c>
      <c r="H95" s="20">
        <v>4</v>
      </c>
      <c r="I95" s="20" t="s">
        <v>516</v>
      </c>
      <c r="J95" s="20">
        <v>0</v>
      </c>
      <c r="K95" s="20">
        <v>76</v>
      </c>
      <c r="L95" s="20">
        <v>96</v>
      </c>
      <c r="M95" s="20">
        <v>37</v>
      </c>
      <c r="N95" s="13">
        <v>11417.132</v>
      </c>
      <c r="O95" s="5">
        <v>130451.045093175</v>
      </c>
    </row>
    <row r="96" spans="1:15" ht="12.75">
      <c r="A96" s="4" t="s">
        <v>163</v>
      </c>
      <c r="B96" s="20">
        <v>6</v>
      </c>
      <c r="C96" s="20">
        <v>0</v>
      </c>
      <c r="D96" s="20">
        <v>4</v>
      </c>
      <c r="E96" s="20">
        <v>4</v>
      </c>
      <c r="F96" s="20" t="s">
        <v>516</v>
      </c>
      <c r="G96" s="20" t="s">
        <v>516</v>
      </c>
      <c r="H96" s="20" t="s">
        <v>516</v>
      </c>
      <c r="I96" s="20">
        <v>0</v>
      </c>
      <c r="J96" s="20">
        <v>0</v>
      </c>
      <c r="K96" s="20">
        <v>16</v>
      </c>
      <c r="L96" s="20">
        <v>26</v>
      </c>
      <c r="M96" s="20">
        <v>8</v>
      </c>
      <c r="N96" s="13">
        <v>2251</v>
      </c>
      <c r="O96" s="5">
        <v>29053.40675105457</v>
      </c>
    </row>
    <row r="97" spans="1:15" ht="12.75">
      <c r="A97" s="4" t="s">
        <v>164</v>
      </c>
      <c r="B97" s="20">
        <v>13</v>
      </c>
      <c r="C97" s="20">
        <v>0</v>
      </c>
      <c r="D97" s="20">
        <v>7</v>
      </c>
      <c r="E97" s="20">
        <v>33</v>
      </c>
      <c r="F97" s="20">
        <v>5</v>
      </c>
      <c r="G97" s="20">
        <v>15</v>
      </c>
      <c r="H97" s="20">
        <v>6</v>
      </c>
      <c r="I97" s="20">
        <v>0</v>
      </c>
      <c r="J97" s="20" t="s">
        <v>516</v>
      </c>
      <c r="K97" s="20">
        <v>55</v>
      </c>
      <c r="L97" s="20">
        <v>57</v>
      </c>
      <c r="M97" s="20">
        <v>17</v>
      </c>
      <c r="N97" s="13">
        <v>5705</v>
      </c>
      <c r="O97" s="5">
        <v>87426.34305790953</v>
      </c>
    </row>
    <row r="98" spans="1:15" ht="12.75">
      <c r="A98" s="4" t="s">
        <v>165</v>
      </c>
      <c r="B98" s="20">
        <v>27</v>
      </c>
      <c r="C98" s="20">
        <v>0</v>
      </c>
      <c r="D98" s="20">
        <v>10</v>
      </c>
      <c r="E98" s="20">
        <v>168</v>
      </c>
      <c r="F98" s="20">
        <v>9</v>
      </c>
      <c r="G98" s="20">
        <v>37</v>
      </c>
      <c r="H98" s="20">
        <v>11</v>
      </c>
      <c r="I98" s="20" t="s">
        <v>516</v>
      </c>
      <c r="J98" s="20">
        <v>0</v>
      </c>
      <c r="K98" s="20">
        <v>159</v>
      </c>
      <c r="L98" s="20">
        <v>209</v>
      </c>
      <c r="M98" s="20">
        <v>35</v>
      </c>
      <c r="N98" s="13">
        <v>11165</v>
      </c>
      <c r="O98" s="5">
        <v>245990.65141590362</v>
      </c>
    </row>
    <row r="99" spans="1:15" ht="27" customHeight="1">
      <c r="A99" s="46" t="s">
        <v>386</v>
      </c>
      <c r="B99" s="20">
        <v>28</v>
      </c>
      <c r="C99" s="20">
        <v>0</v>
      </c>
      <c r="D99" s="20">
        <v>75</v>
      </c>
      <c r="E99" s="20">
        <v>119</v>
      </c>
      <c r="F99" s="20">
        <v>14</v>
      </c>
      <c r="G99" s="20">
        <v>48</v>
      </c>
      <c r="H99" s="20">
        <v>16</v>
      </c>
      <c r="I99" s="20">
        <v>9</v>
      </c>
      <c r="J99" s="20" t="s">
        <v>516</v>
      </c>
      <c r="K99" s="20">
        <v>174</v>
      </c>
      <c r="L99" s="20">
        <v>309</v>
      </c>
      <c r="M99" s="20">
        <v>104</v>
      </c>
      <c r="N99" s="13">
        <v>33111</v>
      </c>
      <c r="O99" s="5">
        <v>337979.44221369625</v>
      </c>
    </row>
    <row r="100" spans="1:15" ht="27" customHeight="1">
      <c r="A100" s="46" t="s">
        <v>387</v>
      </c>
      <c r="B100" s="20">
        <v>41</v>
      </c>
      <c r="C100" s="20">
        <v>0</v>
      </c>
      <c r="D100" s="20">
        <v>27</v>
      </c>
      <c r="E100" s="20">
        <v>173</v>
      </c>
      <c r="F100" s="20">
        <v>7</v>
      </c>
      <c r="G100" s="20">
        <v>14</v>
      </c>
      <c r="H100" s="20">
        <v>5</v>
      </c>
      <c r="I100" s="20">
        <v>5</v>
      </c>
      <c r="J100" s="20">
        <v>0</v>
      </c>
      <c r="K100" s="20">
        <v>112</v>
      </c>
      <c r="L100" s="20">
        <v>148</v>
      </c>
      <c r="M100" s="20">
        <v>38</v>
      </c>
      <c r="N100" s="13">
        <v>12658</v>
      </c>
      <c r="O100" s="5">
        <v>196690.86145236314</v>
      </c>
    </row>
    <row r="101" spans="1:15" ht="12.75">
      <c r="A101" s="4" t="s">
        <v>166</v>
      </c>
      <c r="B101" s="20">
        <v>35</v>
      </c>
      <c r="C101" s="20">
        <v>0</v>
      </c>
      <c r="D101" s="20">
        <v>18</v>
      </c>
      <c r="E101" s="20">
        <v>242</v>
      </c>
      <c r="F101" s="20">
        <v>23</v>
      </c>
      <c r="G101" s="20">
        <v>83</v>
      </c>
      <c r="H101" s="20">
        <v>22</v>
      </c>
      <c r="I101" s="20" t="s">
        <v>516</v>
      </c>
      <c r="J101" s="20" t="s">
        <v>516</v>
      </c>
      <c r="K101" s="20">
        <v>202</v>
      </c>
      <c r="L101" s="20">
        <v>272</v>
      </c>
      <c r="M101" s="20">
        <v>85</v>
      </c>
      <c r="N101" s="13">
        <v>26582</v>
      </c>
      <c r="O101" s="5">
        <v>350361.87342011894</v>
      </c>
    </row>
    <row r="102" spans="1:15" ht="12.75">
      <c r="A102" s="4" t="s">
        <v>167</v>
      </c>
      <c r="B102" s="20">
        <v>9</v>
      </c>
      <c r="C102" s="20">
        <v>0</v>
      </c>
      <c r="D102" s="20">
        <v>5</v>
      </c>
      <c r="E102" s="20">
        <v>28</v>
      </c>
      <c r="F102" s="20" t="s">
        <v>516</v>
      </c>
      <c r="G102" s="20">
        <v>15</v>
      </c>
      <c r="H102" s="20">
        <v>5</v>
      </c>
      <c r="I102" s="20">
        <v>0</v>
      </c>
      <c r="J102" s="20">
        <v>0</v>
      </c>
      <c r="K102" s="20">
        <v>35</v>
      </c>
      <c r="L102" s="20">
        <v>51</v>
      </c>
      <c r="M102" s="20">
        <v>27</v>
      </c>
      <c r="N102" s="13">
        <v>8328</v>
      </c>
      <c r="O102" s="5">
        <v>69436.53765720017</v>
      </c>
    </row>
    <row r="103" spans="1:15" ht="12.75">
      <c r="A103" s="4" t="s">
        <v>168</v>
      </c>
      <c r="B103" s="20">
        <v>14</v>
      </c>
      <c r="C103" s="20">
        <v>0</v>
      </c>
      <c r="D103" s="20">
        <v>15</v>
      </c>
      <c r="E103" s="20">
        <v>149</v>
      </c>
      <c r="F103" s="20" t="s">
        <v>516</v>
      </c>
      <c r="G103" s="20">
        <v>30</v>
      </c>
      <c r="H103" s="20">
        <v>13</v>
      </c>
      <c r="I103" s="20">
        <v>4</v>
      </c>
      <c r="J103" s="20">
        <v>0</v>
      </c>
      <c r="K103" s="20">
        <v>80</v>
      </c>
      <c r="L103" s="20">
        <v>117</v>
      </c>
      <c r="M103" s="20">
        <v>37</v>
      </c>
      <c r="N103" s="13">
        <v>10847</v>
      </c>
      <c r="O103" s="5">
        <v>147478.74628681314</v>
      </c>
    </row>
    <row r="104" spans="1:15" ht="12.75">
      <c r="A104" s="4" t="s">
        <v>169</v>
      </c>
      <c r="B104" s="20">
        <v>6</v>
      </c>
      <c r="C104" s="20">
        <v>0</v>
      </c>
      <c r="D104" s="20">
        <v>15</v>
      </c>
      <c r="E104" s="20">
        <v>82</v>
      </c>
      <c r="F104" s="20">
        <v>10</v>
      </c>
      <c r="G104" s="20">
        <v>23</v>
      </c>
      <c r="H104" s="20">
        <v>6</v>
      </c>
      <c r="I104" s="20">
        <v>4</v>
      </c>
      <c r="J104" s="20">
        <v>0</v>
      </c>
      <c r="K104" s="20">
        <v>50</v>
      </c>
      <c r="L104" s="20">
        <v>80</v>
      </c>
      <c r="M104" s="20">
        <v>25</v>
      </c>
      <c r="N104" s="13">
        <v>7520</v>
      </c>
      <c r="O104" s="5">
        <v>96757.15350464806</v>
      </c>
    </row>
    <row r="105" spans="1:15" ht="27" customHeight="1">
      <c r="A105" s="46" t="s">
        <v>388</v>
      </c>
      <c r="B105" s="20" t="s">
        <v>516</v>
      </c>
      <c r="C105" s="20">
        <v>0</v>
      </c>
      <c r="D105" s="20">
        <v>4</v>
      </c>
      <c r="E105" s="20">
        <v>24</v>
      </c>
      <c r="F105" s="20" t="s">
        <v>516</v>
      </c>
      <c r="G105" s="20">
        <v>13</v>
      </c>
      <c r="H105" s="20">
        <v>4</v>
      </c>
      <c r="I105" s="20" t="s">
        <v>516</v>
      </c>
      <c r="J105" s="20">
        <v>0</v>
      </c>
      <c r="K105" s="20">
        <v>16</v>
      </c>
      <c r="L105" s="20">
        <v>52</v>
      </c>
      <c r="M105" s="20">
        <v>25</v>
      </c>
      <c r="N105" s="13">
        <v>7706.590200000001</v>
      </c>
      <c r="O105" s="5">
        <v>48570.403409743885</v>
      </c>
    </row>
    <row r="106" spans="1:15" ht="12.75">
      <c r="A106" s="4" t="s">
        <v>170</v>
      </c>
      <c r="B106" s="20">
        <v>7</v>
      </c>
      <c r="C106" s="20">
        <v>0</v>
      </c>
      <c r="D106" s="20">
        <v>5</v>
      </c>
      <c r="E106" s="20">
        <v>27</v>
      </c>
      <c r="F106" s="20" t="s">
        <v>516</v>
      </c>
      <c r="G106" s="20">
        <v>11</v>
      </c>
      <c r="H106" s="20">
        <v>4</v>
      </c>
      <c r="I106" s="20">
        <v>0</v>
      </c>
      <c r="J106" s="20">
        <v>0</v>
      </c>
      <c r="K106" s="20">
        <v>29</v>
      </c>
      <c r="L106" s="20">
        <v>30</v>
      </c>
      <c r="M106" s="20">
        <v>18</v>
      </c>
      <c r="N106" s="13">
        <v>4712</v>
      </c>
      <c r="O106" s="5">
        <v>51295.025792115484</v>
      </c>
    </row>
    <row r="107" spans="1:15" ht="12.75">
      <c r="A107" s="4" t="s">
        <v>171</v>
      </c>
      <c r="B107" s="20">
        <v>11</v>
      </c>
      <c r="C107" s="20">
        <v>0</v>
      </c>
      <c r="D107" s="20">
        <v>16</v>
      </c>
      <c r="E107" s="20">
        <v>6</v>
      </c>
      <c r="F107" s="20">
        <v>4</v>
      </c>
      <c r="G107" s="20">
        <v>15</v>
      </c>
      <c r="H107" s="20">
        <v>10</v>
      </c>
      <c r="I107" s="20" t="s">
        <v>516</v>
      </c>
      <c r="J107" s="20">
        <v>0</v>
      </c>
      <c r="K107" s="20">
        <v>21</v>
      </c>
      <c r="L107" s="20">
        <v>53</v>
      </c>
      <c r="M107" s="20">
        <v>24</v>
      </c>
      <c r="N107" s="13">
        <v>7751.178</v>
      </c>
      <c r="O107" s="5">
        <v>58644.12989747887</v>
      </c>
    </row>
    <row r="108" spans="1:15" ht="12.75">
      <c r="A108" s="4" t="s">
        <v>172</v>
      </c>
      <c r="B108" s="20" t="s">
        <v>516</v>
      </c>
      <c r="C108" s="20">
        <v>0</v>
      </c>
      <c r="D108" s="20">
        <v>13</v>
      </c>
      <c r="E108" s="20">
        <v>23</v>
      </c>
      <c r="F108" s="20" t="s">
        <v>516</v>
      </c>
      <c r="G108" s="20">
        <v>9</v>
      </c>
      <c r="H108" s="20">
        <v>5</v>
      </c>
      <c r="I108" s="20">
        <v>0</v>
      </c>
      <c r="J108" s="20">
        <v>0</v>
      </c>
      <c r="K108" s="20">
        <v>19</v>
      </c>
      <c r="L108" s="20">
        <v>26</v>
      </c>
      <c r="M108" s="20">
        <v>16</v>
      </c>
      <c r="N108" s="13">
        <v>4985.85</v>
      </c>
      <c r="O108" s="5">
        <v>38400.141356173175</v>
      </c>
    </row>
    <row r="109" spans="1:15" ht="12.75">
      <c r="A109" s="4" t="s">
        <v>173</v>
      </c>
      <c r="B109" s="20">
        <v>15</v>
      </c>
      <c r="C109" s="20">
        <v>0</v>
      </c>
      <c r="D109" s="20">
        <v>23</v>
      </c>
      <c r="E109" s="20">
        <v>47</v>
      </c>
      <c r="F109" s="20">
        <v>8</v>
      </c>
      <c r="G109" s="20">
        <v>40</v>
      </c>
      <c r="H109" s="20">
        <v>18</v>
      </c>
      <c r="I109" s="20" t="s">
        <v>516</v>
      </c>
      <c r="J109" s="20">
        <v>0</v>
      </c>
      <c r="K109" s="20">
        <v>165</v>
      </c>
      <c r="L109" s="20">
        <v>181</v>
      </c>
      <c r="M109" s="20">
        <v>61</v>
      </c>
      <c r="N109" s="13">
        <v>18741</v>
      </c>
      <c r="O109" s="5">
        <v>255530.70945715194</v>
      </c>
    </row>
    <row r="110" spans="1:15" ht="12.75">
      <c r="A110" s="4" t="s">
        <v>174</v>
      </c>
      <c r="B110" s="20">
        <v>67</v>
      </c>
      <c r="C110" s="20" t="s">
        <v>516</v>
      </c>
      <c r="D110" s="20">
        <v>161</v>
      </c>
      <c r="E110" s="20">
        <v>238</v>
      </c>
      <c r="F110" s="20">
        <v>44</v>
      </c>
      <c r="G110" s="20">
        <v>91</v>
      </c>
      <c r="H110" s="20">
        <v>61</v>
      </c>
      <c r="I110" s="20" t="s">
        <v>516</v>
      </c>
      <c r="J110" s="20">
        <v>0</v>
      </c>
      <c r="K110" s="20">
        <v>243</v>
      </c>
      <c r="L110" s="20">
        <v>480</v>
      </c>
      <c r="M110" s="20">
        <v>215</v>
      </c>
      <c r="N110" s="13">
        <v>67765</v>
      </c>
      <c r="O110" s="5">
        <v>542834.9491265558</v>
      </c>
    </row>
    <row r="111" spans="1:15" ht="12.75">
      <c r="A111" s="4" t="s">
        <v>175</v>
      </c>
      <c r="B111" s="20">
        <v>60</v>
      </c>
      <c r="C111" s="20">
        <v>0</v>
      </c>
      <c r="D111" s="20">
        <v>68</v>
      </c>
      <c r="E111" s="20">
        <v>185</v>
      </c>
      <c r="F111" s="20">
        <v>32</v>
      </c>
      <c r="G111" s="20">
        <v>49</v>
      </c>
      <c r="H111" s="20">
        <v>15</v>
      </c>
      <c r="I111" s="20">
        <v>4</v>
      </c>
      <c r="J111" s="20">
        <v>0</v>
      </c>
      <c r="K111" s="20">
        <v>214</v>
      </c>
      <c r="L111" s="20">
        <v>256</v>
      </c>
      <c r="M111" s="20">
        <v>78</v>
      </c>
      <c r="N111" s="13">
        <v>23352</v>
      </c>
      <c r="O111" s="5">
        <v>360619.8508127159</v>
      </c>
    </row>
    <row r="112" spans="1:15" ht="12.75">
      <c r="A112" s="4" t="s">
        <v>176</v>
      </c>
      <c r="B112" s="20">
        <v>11</v>
      </c>
      <c r="C112" s="20">
        <v>0</v>
      </c>
      <c r="D112" s="20">
        <v>41</v>
      </c>
      <c r="E112" s="20">
        <v>60</v>
      </c>
      <c r="F112" s="20">
        <v>12</v>
      </c>
      <c r="G112" s="20">
        <v>26</v>
      </c>
      <c r="H112" s="20">
        <v>13</v>
      </c>
      <c r="I112" s="20">
        <v>0</v>
      </c>
      <c r="J112" s="20">
        <v>0</v>
      </c>
      <c r="K112" s="20">
        <v>69</v>
      </c>
      <c r="L112" s="20">
        <v>85</v>
      </c>
      <c r="M112" s="20">
        <v>30</v>
      </c>
      <c r="N112" s="13">
        <v>9321</v>
      </c>
      <c r="O112" s="5">
        <v>119805.52830333133</v>
      </c>
    </row>
    <row r="113" spans="1:15" ht="12.75">
      <c r="A113" s="4" t="s">
        <v>177</v>
      </c>
      <c r="B113" s="20" t="s">
        <v>516</v>
      </c>
      <c r="C113" s="20">
        <v>0</v>
      </c>
      <c r="D113" s="20">
        <v>10</v>
      </c>
      <c r="E113" s="20">
        <v>18</v>
      </c>
      <c r="F113" s="20">
        <v>7</v>
      </c>
      <c r="G113" s="20">
        <v>7</v>
      </c>
      <c r="H113" s="20">
        <v>4</v>
      </c>
      <c r="I113" s="20">
        <v>0</v>
      </c>
      <c r="J113" s="20">
        <v>0</v>
      </c>
      <c r="K113" s="20">
        <v>43</v>
      </c>
      <c r="L113" s="20">
        <v>57</v>
      </c>
      <c r="M113" s="20">
        <v>25</v>
      </c>
      <c r="N113" s="13">
        <v>7255.144</v>
      </c>
      <c r="O113" s="5">
        <v>71137.60452058999</v>
      </c>
    </row>
    <row r="114" spans="1:15" ht="12.75">
      <c r="A114" s="4" t="s">
        <v>178</v>
      </c>
      <c r="B114" s="20">
        <v>6</v>
      </c>
      <c r="C114" s="20">
        <v>0</v>
      </c>
      <c r="D114" s="20">
        <v>10</v>
      </c>
      <c r="E114" s="20">
        <v>20</v>
      </c>
      <c r="F114" s="20" t="s">
        <v>516</v>
      </c>
      <c r="G114" s="20">
        <v>10</v>
      </c>
      <c r="H114" s="20">
        <v>4</v>
      </c>
      <c r="I114" s="20">
        <v>0</v>
      </c>
      <c r="J114" s="20">
        <v>0</v>
      </c>
      <c r="K114" s="20">
        <v>29</v>
      </c>
      <c r="L114" s="20">
        <v>49</v>
      </c>
      <c r="M114" s="20">
        <v>29</v>
      </c>
      <c r="N114" s="13">
        <v>9058</v>
      </c>
      <c r="O114" s="5">
        <v>61592.86424594437</v>
      </c>
    </row>
    <row r="115" spans="1:15" ht="12.75">
      <c r="A115" s="4" t="s">
        <v>179</v>
      </c>
      <c r="B115" s="20">
        <v>9</v>
      </c>
      <c r="C115" s="20">
        <v>0</v>
      </c>
      <c r="D115" s="20">
        <v>24</v>
      </c>
      <c r="E115" s="20">
        <v>71</v>
      </c>
      <c r="F115" s="20">
        <v>5</v>
      </c>
      <c r="G115" s="20">
        <v>19</v>
      </c>
      <c r="H115" s="20">
        <v>11</v>
      </c>
      <c r="I115" s="20">
        <v>0</v>
      </c>
      <c r="J115" s="20">
        <v>0</v>
      </c>
      <c r="K115" s="20">
        <v>51</v>
      </c>
      <c r="L115" s="20">
        <v>101</v>
      </c>
      <c r="M115" s="20">
        <v>33</v>
      </c>
      <c r="N115" s="13">
        <v>8761.918</v>
      </c>
      <c r="O115" s="5">
        <v>101745.504555892</v>
      </c>
    </row>
    <row r="116" spans="1:15" ht="12.75">
      <c r="A116" s="4" t="s">
        <v>180</v>
      </c>
      <c r="B116" s="20">
        <v>66</v>
      </c>
      <c r="C116" s="20" t="s">
        <v>516</v>
      </c>
      <c r="D116" s="20">
        <v>117</v>
      </c>
      <c r="E116" s="20">
        <v>169</v>
      </c>
      <c r="F116" s="20">
        <v>24</v>
      </c>
      <c r="G116" s="20">
        <v>55</v>
      </c>
      <c r="H116" s="20">
        <v>32</v>
      </c>
      <c r="I116" s="20">
        <v>9</v>
      </c>
      <c r="J116" s="20">
        <v>0</v>
      </c>
      <c r="K116" s="20">
        <v>289</v>
      </c>
      <c r="L116" s="20">
        <v>331</v>
      </c>
      <c r="M116" s="20">
        <v>150</v>
      </c>
      <c r="N116" s="13">
        <v>34840</v>
      </c>
      <c r="O116" s="5">
        <v>490856.86466227757</v>
      </c>
    </row>
    <row r="117" spans="1:15" ht="12.75">
      <c r="A117" s="4" t="s">
        <v>181</v>
      </c>
      <c r="B117" s="20">
        <v>9</v>
      </c>
      <c r="C117" s="20" t="s">
        <v>516</v>
      </c>
      <c r="D117" s="20">
        <v>17</v>
      </c>
      <c r="E117" s="20">
        <v>54</v>
      </c>
      <c r="F117" s="20">
        <v>11</v>
      </c>
      <c r="G117" s="20">
        <v>26</v>
      </c>
      <c r="H117" s="20">
        <v>8</v>
      </c>
      <c r="I117" s="20" t="s">
        <v>516</v>
      </c>
      <c r="J117" s="20">
        <v>0</v>
      </c>
      <c r="K117" s="20">
        <v>54</v>
      </c>
      <c r="L117" s="20">
        <v>88</v>
      </c>
      <c r="M117" s="20">
        <v>39</v>
      </c>
      <c r="N117" s="13">
        <v>11825</v>
      </c>
      <c r="O117" s="5">
        <v>109887.26102019263</v>
      </c>
    </row>
    <row r="118" spans="1:15" ht="12.75">
      <c r="A118" s="4" t="s">
        <v>182</v>
      </c>
      <c r="B118" s="20">
        <v>25</v>
      </c>
      <c r="C118" s="20">
        <v>0</v>
      </c>
      <c r="D118" s="20">
        <v>28</v>
      </c>
      <c r="E118" s="20">
        <v>94</v>
      </c>
      <c r="F118" s="20">
        <v>11</v>
      </c>
      <c r="G118" s="20">
        <v>28</v>
      </c>
      <c r="H118" s="20">
        <v>23</v>
      </c>
      <c r="I118" s="20" t="s">
        <v>516</v>
      </c>
      <c r="J118" s="20">
        <v>0</v>
      </c>
      <c r="K118" s="20">
        <v>111</v>
      </c>
      <c r="L118" s="20">
        <v>162</v>
      </c>
      <c r="M118" s="20">
        <v>63</v>
      </c>
      <c r="N118" s="13">
        <v>19732.538800000002</v>
      </c>
      <c r="O118" s="5">
        <v>205423.07688554985</v>
      </c>
    </row>
    <row r="119" spans="1:15" ht="12.75">
      <c r="A119" s="4" t="s">
        <v>183</v>
      </c>
      <c r="B119" s="20">
        <v>11</v>
      </c>
      <c r="C119" s="20" t="s">
        <v>516</v>
      </c>
      <c r="D119" s="20">
        <v>19</v>
      </c>
      <c r="E119" s="20">
        <v>5</v>
      </c>
      <c r="F119" s="20">
        <v>12</v>
      </c>
      <c r="G119" s="20">
        <v>15</v>
      </c>
      <c r="H119" s="20">
        <v>11</v>
      </c>
      <c r="I119" s="20">
        <v>0</v>
      </c>
      <c r="J119" s="20">
        <v>0</v>
      </c>
      <c r="K119" s="20">
        <v>37</v>
      </c>
      <c r="L119" s="20">
        <v>30</v>
      </c>
      <c r="M119" s="20">
        <v>31</v>
      </c>
      <c r="N119" s="13">
        <v>9630</v>
      </c>
      <c r="O119" s="5">
        <v>71704.01747697133</v>
      </c>
    </row>
    <row r="120" spans="1:15" ht="12.75">
      <c r="A120" s="4" t="s">
        <v>184</v>
      </c>
      <c r="B120" s="20">
        <v>31</v>
      </c>
      <c r="C120" s="20">
        <v>0</v>
      </c>
      <c r="D120" s="20">
        <v>107</v>
      </c>
      <c r="E120" s="20">
        <v>172</v>
      </c>
      <c r="F120" s="20">
        <v>64</v>
      </c>
      <c r="G120" s="20">
        <v>76</v>
      </c>
      <c r="H120" s="20">
        <v>37</v>
      </c>
      <c r="I120" s="20">
        <v>7</v>
      </c>
      <c r="J120" s="20">
        <v>0</v>
      </c>
      <c r="K120" s="20">
        <v>360</v>
      </c>
      <c r="L120" s="20">
        <v>404</v>
      </c>
      <c r="M120" s="20">
        <v>177</v>
      </c>
      <c r="N120" s="13">
        <v>55567</v>
      </c>
      <c r="O120" s="5">
        <v>590488.2864152888</v>
      </c>
    </row>
    <row r="121" spans="1:15" ht="12.75">
      <c r="A121" s="4" t="s">
        <v>185</v>
      </c>
      <c r="B121" s="20">
        <v>175</v>
      </c>
      <c r="C121" s="20">
        <v>4</v>
      </c>
      <c r="D121" s="20">
        <v>318</v>
      </c>
      <c r="E121" s="20">
        <v>598</v>
      </c>
      <c r="F121" s="20">
        <v>141</v>
      </c>
      <c r="G121" s="20">
        <v>182</v>
      </c>
      <c r="H121" s="20">
        <v>164</v>
      </c>
      <c r="I121" s="20">
        <v>14</v>
      </c>
      <c r="J121" s="20">
        <v>0</v>
      </c>
      <c r="K121" s="20">
        <v>873</v>
      </c>
      <c r="L121" s="20">
        <v>794</v>
      </c>
      <c r="M121" s="20">
        <v>440</v>
      </c>
      <c r="N121" s="13">
        <v>138425</v>
      </c>
      <c r="O121" s="5">
        <v>1462884.8829770545</v>
      </c>
    </row>
    <row r="122" spans="1:15" ht="12.75">
      <c r="A122" s="4" t="s">
        <v>186</v>
      </c>
      <c r="B122" s="20">
        <v>5</v>
      </c>
      <c r="C122" s="20">
        <v>0</v>
      </c>
      <c r="D122" s="20">
        <v>40</v>
      </c>
      <c r="E122" s="20">
        <v>29</v>
      </c>
      <c r="F122" s="20">
        <v>12</v>
      </c>
      <c r="G122" s="20">
        <v>16</v>
      </c>
      <c r="H122" s="20">
        <v>7</v>
      </c>
      <c r="I122" s="20" t="s">
        <v>516</v>
      </c>
      <c r="J122" s="20" t="s">
        <v>516</v>
      </c>
      <c r="K122" s="20">
        <v>26</v>
      </c>
      <c r="L122" s="20">
        <v>57</v>
      </c>
      <c r="M122" s="20">
        <v>17</v>
      </c>
      <c r="N122" s="13">
        <v>4785</v>
      </c>
      <c r="O122" s="5">
        <v>59658.58687699634</v>
      </c>
    </row>
    <row r="123" spans="1:15" ht="12.75">
      <c r="A123" s="4" t="s">
        <v>187</v>
      </c>
      <c r="B123" s="20">
        <v>4</v>
      </c>
      <c r="C123" s="20">
        <v>0</v>
      </c>
      <c r="D123" s="20" t="s">
        <v>516</v>
      </c>
      <c r="E123" s="20">
        <v>17</v>
      </c>
      <c r="F123" s="20" t="s">
        <v>516</v>
      </c>
      <c r="G123" s="20">
        <v>9</v>
      </c>
      <c r="H123" s="20" t="s">
        <v>516</v>
      </c>
      <c r="I123" s="20">
        <v>0</v>
      </c>
      <c r="J123" s="20">
        <v>0</v>
      </c>
      <c r="K123" s="20">
        <v>11</v>
      </c>
      <c r="L123" s="20">
        <v>36</v>
      </c>
      <c r="M123" s="20">
        <v>7</v>
      </c>
      <c r="N123" s="13">
        <v>2137</v>
      </c>
      <c r="O123" s="5">
        <v>27167.4705087214</v>
      </c>
    </row>
    <row r="124" spans="1:15" ht="12.75">
      <c r="A124" s="4" t="s">
        <v>188</v>
      </c>
      <c r="B124" s="20" t="s">
        <v>516</v>
      </c>
      <c r="C124" s="20">
        <v>0</v>
      </c>
      <c r="D124" s="20">
        <v>20</v>
      </c>
      <c r="E124" s="20">
        <v>26</v>
      </c>
      <c r="F124" s="20" t="s">
        <v>516</v>
      </c>
      <c r="G124" s="20">
        <v>18</v>
      </c>
      <c r="H124" s="20">
        <v>14</v>
      </c>
      <c r="I124" s="20" t="s">
        <v>516</v>
      </c>
      <c r="J124" s="20">
        <v>0</v>
      </c>
      <c r="K124" s="20">
        <v>42</v>
      </c>
      <c r="L124" s="20">
        <v>112</v>
      </c>
      <c r="M124" s="20">
        <v>44</v>
      </c>
      <c r="N124" s="13">
        <v>13170</v>
      </c>
      <c r="O124" s="5">
        <v>100439.88406329033</v>
      </c>
    </row>
    <row r="125" spans="1:15" ht="12.75">
      <c r="A125" s="4" t="s">
        <v>189</v>
      </c>
      <c r="B125" s="20">
        <v>9</v>
      </c>
      <c r="C125" s="20">
        <v>0</v>
      </c>
      <c r="D125" s="20">
        <v>21</v>
      </c>
      <c r="E125" s="20">
        <v>33</v>
      </c>
      <c r="F125" s="20">
        <v>4</v>
      </c>
      <c r="G125" s="20">
        <v>18</v>
      </c>
      <c r="H125" s="20">
        <v>18</v>
      </c>
      <c r="I125" s="20" t="s">
        <v>516</v>
      </c>
      <c r="J125" s="20">
        <v>0</v>
      </c>
      <c r="K125" s="20">
        <v>46</v>
      </c>
      <c r="L125" s="20">
        <v>71</v>
      </c>
      <c r="M125" s="20">
        <v>19</v>
      </c>
      <c r="N125" s="13">
        <v>5373</v>
      </c>
      <c r="O125" s="5">
        <v>86853.34451934742</v>
      </c>
    </row>
    <row r="126" spans="1:15" ht="12.75">
      <c r="A126" s="4" t="s">
        <v>190</v>
      </c>
      <c r="B126" s="20" t="s">
        <v>516</v>
      </c>
      <c r="C126" s="20">
        <v>0</v>
      </c>
      <c r="D126" s="20">
        <v>17</v>
      </c>
      <c r="E126" s="20">
        <v>22</v>
      </c>
      <c r="F126" s="20">
        <v>10</v>
      </c>
      <c r="G126" s="20">
        <v>18</v>
      </c>
      <c r="H126" s="20">
        <v>12</v>
      </c>
      <c r="I126" s="20">
        <v>0</v>
      </c>
      <c r="J126" s="20">
        <v>0</v>
      </c>
      <c r="K126" s="20">
        <v>20</v>
      </c>
      <c r="L126" s="20">
        <v>38</v>
      </c>
      <c r="M126" s="20">
        <v>23</v>
      </c>
      <c r="N126" s="13">
        <v>7013</v>
      </c>
      <c r="O126" s="5">
        <v>50047.39914157012</v>
      </c>
    </row>
    <row r="127" spans="1:15" ht="12.75">
      <c r="A127" s="4" t="s">
        <v>191</v>
      </c>
      <c r="B127" s="20">
        <v>9</v>
      </c>
      <c r="C127" s="20">
        <v>0</v>
      </c>
      <c r="D127" s="20">
        <v>14</v>
      </c>
      <c r="E127" s="20">
        <v>31</v>
      </c>
      <c r="F127" s="20">
        <v>11</v>
      </c>
      <c r="G127" s="20">
        <v>12</v>
      </c>
      <c r="H127" s="20">
        <v>8</v>
      </c>
      <c r="I127" s="20">
        <v>4</v>
      </c>
      <c r="J127" s="20">
        <v>0</v>
      </c>
      <c r="K127" s="20">
        <v>34</v>
      </c>
      <c r="L127" s="20">
        <v>41</v>
      </c>
      <c r="M127" s="20">
        <v>31</v>
      </c>
      <c r="N127" s="13">
        <v>9578</v>
      </c>
      <c r="O127" s="5">
        <v>74324.73269928049</v>
      </c>
    </row>
    <row r="128" spans="1:15" ht="12.75">
      <c r="A128" s="4" t="s">
        <v>192</v>
      </c>
      <c r="B128" s="20">
        <v>4</v>
      </c>
      <c r="C128" s="20">
        <v>0</v>
      </c>
      <c r="D128" s="20">
        <v>10</v>
      </c>
      <c r="E128" s="20">
        <v>33</v>
      </c>
      <c r="F128" s="20">
        <v>7</v>
      </c>
      <c r="G128" s="20">
        <v>22</v>
      </c>
      <c r="H128" s="20">
        <v>12</v>
      </c>
      <c r="I128" s="20" t="s">
        <v>516</v>
      </c>
      <c r="J128" s="20">
        <v>0</v>
      </c>
      <c r="K128" s="20">
        <v>30</v>
      </c>
      <c r="L128" s="20">
        <v>57</v>
      </c>
      <c r="M128" s="20">
        <v>15</v>
      </c>
      <c r="N128" s="13">
        <v>4483</v>
      </c>
      <c r="O128" s="5">
        <v>61807.729460939256</v>
      </c>
    </row>
    <row r="129" spans="1:15" ht="12.75">
      <c r="A129" s="4" t="s">
        <v>193</v>
      </c>
      <c r="B129" s="20">
        <v>6</v>
      </c>
      <c r="C129" s="20">
        <v>0</v>
      </c>
      <c r="D129" s="20">
        <v>14</v>
      </c>
      <c r="E129" s="20">
        <v>54</v>
      </c>
      <c r="F129" s="20">
        <v>4</v>
      </c>
      <c r="G129" s="20">
        <v>13</v>
      </c>
      <c r="H129" s="20" t="s">
        <v>516</v>
      </c>
      <c r="I129" s="20">
        <v>0</v>
      </c>
      <c r="J129" s="20">
        <v>0</v>
      </c>
      <c r="K129" s="20">
        <v>35</v>
      </c>
      <c r="L129" s="20">
        <v>44</v>
      </c>
      <c r="M129" s="20">
        <v>21</v>
      </c>
      <c r="N129" s="13">
        <v>6617</v>
      </c>
      <c r="O129" s="5">
        <v>63914.04820637834</v>
      </c>
    </row>
    <row r="130" spans="1:15" ht="12.75">
      <c r="A130" s="4" t="s">
        <v>194</v>
      </c>
      <c r="B130" s="20" t="s">
        <v>516</v>
      </c>
      <c r="C130" s="20">
        <v>0</v>
      </c>
      <c r="D130" s="20">
        <v>18</v>
      </c>
      <c r="E130" s="20">
        <v>19</v>
      </c>
      <c r="F130" s="20">
        <v>0</v>
      </c>
      <c r="G130" s="20">
        <v>19</v>
      </c>
      <c r="H130" s="20">
        <v>10</v>
      </c>
      <c r="I130" s="20">
        <v>0</v>
      </c>
      <c r="J130" s="20">
        <v>0</v>
      </c>
      <c r="K130" s="20">
        <v>24</v>
      </c>
      <c r="L130" s="20">
        <v>51</v>
      </c>
      <c r="M130" s="20">
        <v>29</v>
      </c>
      <c r="N130" s="13">
        <v>14872</v>
      </c>
      <c r="O130" s="5">
        <v>65123.3647274686</v>
      </c>
    </row>
    <row r="131" spans="1:15" ht="12.75">
      <c r="A131" s="4" t="s">
        <v>195</v>
      </c>
      <c r="B131" s="20">
        <v>22</v>
      </c>
      <c r="C131" s="20">
        <v>0</v>
      </c>
      <c r="D131" s="20">
        <v>30</v>
      </c>
      <c r="E131" s="20">
        <v>119</v>
      </c>
      <c r="F131" s="20">
        <v>15</v>
      </c>
      <c r="G131" s="20">
        <v>58</v>
      </c>
      <c r="H131" s="20">
        <v>10</v>
      </c>
      <c r="I131" s="20">
        <v>4</v>
      </c>
      <c r="J131" s="20">
        <v>0</v>
      </c>
      <c r="K131" s="20">
        <v>117</v>
      </c>
      <c r="L131" s="20">
        <v>181</v>
      </c>
      <c r="M131" s="20">
        <v>69</v>
      </c>
      <c r="N131" s="13">
        <v>21513</v>
      </c>
      <c r="O131" s="5">
        <v>226828.79432002612</v>
      </c>
    </row>
    <row r="132" spans="1:15" ht="12.75">
      <c r="A132" s="4" t="s">
        <v>196</v>
      </c>
      <c r="B132" s="20">
        <v>8</v>
      </c>
      <c r="C132" s="20">
        <v>0</v>
      </c>
      <c r="D132" s="20">
        <v>60</v>
      </c>
      <c r="E132" s="20">
        <v>40</v>
      </c>
      <c r="F132" s="20">
        <v>13</v>
      </c>
      <c r="G132" s="20">
        <v>34</v>
      </c>
      <c r="H132" s="20">
        <v>21</v>
      </c>
      <c r="I132" s="20" t="s">
        <v>516</v>
      </c>
      <c r="J132" s="20">
        <v>0</v>
      </c>
      <c r="K132" s="20">
        <v>28</v>
      </c>
      <c r="L132" s="20">
        <v>68</v>
      </c>
      <c r="M132" s="20">
        <v>53</v>
      </c>
      <c r="N132" s="13">
        <v>16167</v>
      </c>
      <c r="O132" s="5">
        <v>94400.04894057082</v>
      </c>
    </row>
    <row r="133" spans="1:15" ht="12.75">
      <c r="A133" s="4" t="s">
        <v>197</v>
      </c>
      <c r="B133" s="20">
        <v>6</v>
      </c>
      <c r="C133" s="20">
        <v>0</v>
      </c>
      <c r="D133" s="20">
        <v>37</v>
      </c>
      <c r="E133" s="20">
        <v>48</v>
      </c>
      <c r="F133" s="20">
        <v>4</v>
      </c>
      <c r="G133" s="20">
        <v>25</v>
      </c>
      <c r="H133" s="20">
        <v>9</v>
      </c>
      <c r="I133" s="20">
        <v>0</v>
      </c>
      <c r="J133" s="20">
        <v>0</v>
      </c>
      <c r="K133" s="20">
        <v>82</v>
      </c>
      <c r="L133" s="20">
        <v>111</v>
      </c>
      <c r="M133" s="20">
        <v>46</v>
      </c>
      <c r="N133" s="13">
        <v>13914.567</v>
      </c>
      <c r="O133" s="5">
        <v>141434.08621187255</v>
      </c>
    </row>
    <row r="134" spans="1:15" ht="12.75">
      <c r="A134" s="4" t="s">
        <v>198</v>
      </c>
      <c r="B134" s="20" t="s">
        <v>516</v>
      </c>
      <c r="C134" s="20">
        <v>0</v>
      </c>
      <c r="D134" s="20">
        <v>8</v>
      </c>
      <c r="E134" s="20">
        <v>44</v>
      </c>
      <c r="F134" s="20" t="s">
        <v>516</v>
      </c>
      <c r="G134" s="20">
        <v>8</v>
      </c>
      <c r="H134" s="20">
        <v>6</v>
      </c>
      <c r="I134" s="20" t="s">
        <v>516</v>
      </c>
      <c r="J134" s="20">
        <v>0</v>
      </c>
      <c r="K134" s="20">
        <v>43</v>
      </c>
      <c r="L134" s="20">
        <v>44</v>
      </c>
      <c r="M134" s="20">
        <v>20</v>
      </c>
      <c r="N134" s="13">
        <v>5723</v>
      </c>
      <c r="O134" s="5">
        <v>68077.38533006454</v>
      </c>
    </row>
    <row r="135" spans="1:15" ht="12.75">
      <c r="A135" s="4" t="s">
        <v>199</v>
      </c>
      <c r="B135" s="20">
        <v>21</v>
      </c>
      <c r="C135" s="20" t="s">
        <v>516</v>
      </c>
      <c r="D135" s="20">
        <v>45</v>
      </c>
      <c r="E135" s="20">
        <v>55</v>
      </c>
      <c r="F135" s="20">
        <v>4</v>
      </c>
      <c r="G135" s="20">
        <v>21</v>
      </c>
      <c r="H135" s="20">
        <v>13</v>
      </c>
      <c r="I135" s="20">
        <v>0</v>
      </c>
      <c r="J135" s="20">
        <v>0</v>
      </c>
      <c r="K135" s="20">
        <v>104</v>
      </c>
      <c r="L135" s="20">
        <v>153</v>
      </c>
      <c r="M135" s="20">
        <v>71</v>
      </c>
      <c r="N135" s="13">
        <v>22523</v>
      </c>
      <c r="O135" s="5">
        <v>192944.38996154917</v>
      </c>
    </row>
    <row r="136" spans="1:15" ht="12.75">
      <c r="A136" s="4" t="s">
        <v>200</v>
      </c>
      <c r="B136" s="20">
        <v>5</v>
      </c>
      <c r="C136" s="20">
        <v>0</v>
      </c>
      <c r="D136" s="20">
        <v>7</v>
      </c>
      <c r="E136" s="20">
        <v>29</v>
      </c>
      <c r="F136" s="20" t="s">
        <v>516</v>
      </c>
      <c r="G136" s="20">
        <v>6</v>
      </c>
      <c r="H136" s="20" t="s">
        <v>516</v>
      </c>
      <c r="I136" s="20">
        <v>0</v>
      </c>
      <c r="J136" s="20">
        <v>0</v>
      </c>
      <c r="K136" s="20">
        <v>18</v>
      </c>
      <c r="L136" s="20">
        <v>44</v>
      </c>
      <c r="M136" s="20">
        <v>18</v>
      </c>
      <c r="N136" s="13">
        <v>7391</v>
      </c>
      <c r="O136" s="5">
        <v>43904.40895131538</v>
      </c>
    </row>
    <row r="137" spans="1:15" ht="12.75">
      <c r="A137" s="4" t="s">
        <v>201</v>
      </c>
      <c r="B137" s="20">
        <v>5</v>
      </c>
      <c r="C137" s="20">
        <v>0</v>
      </c>
      <c r="D137" s="20">
        <v>12</v>
      </c>
      <c r="E137" s="20">
        <v>24</v>
      </c>
      <c r="F137" s="20">
        <v>4</v>
      </c>
      <c r="G137" s="20">
        <v>19</v>
      </c>
      <c r="H137" s="20">
        <v>8</v>
      </c>
      <c r="I137" s="20" t="s">
        <v>516</v>
      </c>
      <c r="J137" s="20">
        <v>0</v>
      </c>
      <c r="K137" s="20">
        <v>44</v>
      </c>
      <c r="L137" s="20">
        <v>58</v>
      </c>
      <c r="M137" s="20">
        <v>28</v>
      </c>
      <c r="N137" s="13">
        <v>8522</v>
      </c>
      <c r="O137" s="5">
        <v>81118.28262715235</v>
      </c>
    </row>
    <row r="138" spans="1:15" ht="27" customHeight="1">
      <c r="A138" s="46" t="s">
        <v>389</v>
      </c>
      <c r="B138" s="20">
        <v>32</v>
      </c>
      <c r="C138" s="20" t="s">
        <v>516</v>
      </c>
      <c r="D138" s="20">
        <v>45</v>
      </c>
      <c r="E138" s="20">
        <v>85</v>
      </c>
      <c r="F138" s="20">
        <v>9</v>
      </c>
      <c r="G138" s="20">
        <v>28</v>
      </c>
      <c r="H138" s="20">
        <v>16</v>
      </c>
      <c r="I138" s="20">
        <v>4</v>
      </c>
      <c r="J138" s="20">
        <v>0</v>
      </c>
      <c r="K138" s="20">
        <v>128</v>
      </c>
      <c r="L138" s="20">
        <v>178</v>
      </c>
      <c r="M138" s="20">
        <v>73</v>
      </c>
      <c r="N138" s="13">
        <v>21154</v>
      </c>
      <c r="O138" s="5">
        <v>233692.43576974</v>
      </c>
    </row>
    <row r="139" spans="1:15" ht="12.75">
      <c r="A139" s="4" t="s">
        <v>202</v>
      </c>
      <c r="B139" s="20">
        <v>31</v>
      </c>
      <c r="C139" s="20">
        <v>0</v>
      </c>
      <c r="D139" s="20">
        <v>79</v>
      </c>
      <c r="E139" s="20">
        <v>67</v>
      </c>
      <c r="F139" s="20">
        <v>19</v>
      </c>
      <c r="G139" s="20">
        <v>49</v>
      </c>
      <c r="H139" s="20">
        <v>39</v>
      </c>
      <c r="I139" s="20">
        <v>7</v>
      </c>
      <c r="J139" s="20">
        <v>0</v>
      </c>
      <c r="K139" s="20">
        <v>298</v>
      </c>
      <c r="L139" s="20">
        <v>352</v>
      </c>
      <c r="M139" s="20">
        <v>119</v>
      </c>
      <c r="N139" s="13">
        <v>37022</v>
      </c>
      <c r="O139" s="5">
        <v>472812.9534725901</v>
      </c>
    </row>
    <row r="140" spans="1:15" ht="12.75">
      <c r="A140" s="4" t="s">
        <v>203</v>
      </c>
      <c r="B140" s="20">
        <v>12</v>
      </c>
      <c r="C140" s="20">
        <v>0</v>
      </c>
      <c r="D140" s="20" t="s">
        <v>516</v>
      </c>
      <c r="E140" s="20">
        <v>31</v>
      </c>
      <c r="F140" s="20" t="s">
        <v>516</v>
      </c>
      <c r="G140" s="20">
        <v>13</v>
      </c>
      <c r="H140" s="20" t="s">
        <v>516</v>
      </c>
      <c r="I140" s="20">
        <v>0</v>
      </c>
      <c r="J140" s="20">
        <v>0</v>
      </c>
      <c r="K140" s="20">
        <v>18</v>
      </c>
      <c r="L140" s="20">
        <v>36</v>
      </c>
      <c r="M140" s="20">
        <v>11</v>
      </c>
      <c r="N140" s="13">
        <v>3459.446</v>
      </c>
      <c r="O140" s="5">
        <v>41963.94860108594</v>
      </c>
    </row>
    <row r="141" spans="1:15" ht="12.75">
      <c r="A141" s="4" t="s">
        <v>204</v>
      </c>
      <c r="B141" s="20">
        <v>34</v>
      </c>
      <c r="C141" s="20">
        <v>0</v>
      </c>
      <c r="D141" s="20">
        <v>59</v>
      </c>
      <c r="E141" s="20">
        <v>40</v>
      </c>
      <c r="F141" s="20">
        <v>31</v>
      </c>
      <c r="G141" s="20">
        <v>147</v>
      </c>
      <c r="H141" s="20">
        <v>57</v>
      </c>
      <c r="I141" s="20">
        <v>13</v>
      </c>
      <c r="J141" s="20">
        <v>0</v>
      </c>
      <c r="K141" s="20">
        <v>169</v>
      </c>
      <c r="L141" s="20">
        <v>203</v>
      </c>
      <c r="M141" s="20">
        <v>73</v>
      </c>
      <c r="N141" s="13">
        <v>22684</v>
      </c>
      <c r="O141" s="5">
        <v>332685.907147044</v>
      </c>
    </row>
    <row r="142" spans="1:15" ht="12.75">
      <c r="A142" s="4" t="s">
        <v>205</v>
      </c>
      <c r="B142" s="20">
        <v>14</v>
      </c>
      <c r="C142" s="20">
        <v>0</v>
      </c>
      <c r="D142" s="20">
        <v>55</v>
      </c>
      <c r="E142" s="20">
        <v>43</v>
      </c>
      <c r="F142" s="20">
        <v>5</v>
      </c>
      <c r="G142" s="20">
        <v>16</v>
      </c>
      <c r="H142" s="20">
        <v>10</v>
      </c>
      <c r="I142" s="20">
        <v>5</v>
      </c>
      <c r="J142" s="20">
        <v>0</v>
      </c>
      <c r="K142" s="20">
        <v>60</v>
      </c>
      <c r="L142" s="20">
        <v>124</v>
      </c>
      <c r="M142" s="20">
        <v>40</v>
      </c>
      <c r="N142" s="13">
        <v>13203</v>
      </c>
      <c r="O142" s="5">
        <v>129953.40992759047</v>
      </c>
    </row>
    <row r="143" spans="1:15" ht="12.75">
      <c r="A143" s="4" t="s">
        <v>206</v>
      </c>
      <c r="B143" s="20">
        <v>25</v>
      </c>
      <c r="C143" s="20">
        <v>0</v>
      </c>
      <c r="D143" s="20">
        <v>51</v>
      </c>
      <c r="E143" s="20">
        <v>77</v>
      </c>
      <c r="F143" s="20">
        <v>29</v>
      </c>
      <c r="G143" s="20">
        <v>80</v>
      </c>
      <c r="H143" s="20">
        <v>19</v>
      </c>
      <c r="I143" s="20">
        <v>7</v>
      </c>
      <c r="J143" s="20" t="s">
        <v>516</v>
      </c>
      <c r="K143" s="20">
        <v>115</v>
      </c>
      <c r="L143" s="20">
        <v>234</v>
      </c>
      <c r="M143" s="20">
        <v>65</v>
      </c>
      <c r="N143" s="13">
        <v>20630</v>
      </c>
      <c r="O143" s="5">
        <v>248610.3408470926</v>
      </c>
    </row>
    <row r="144" spans="1:15" ht="27" customHeight="1">
      <c r="A144" s="46" t="s">
        <v>390</v>
      </c>
      <c r="B144" s="20">
        <v>7</v>
      </c>
      <c r="C144" s="20">
        <v>0</v>
      </c>
      <c r="D144" s="20">
        <v>15</v>
      </c>
      <c r="E144" s="20">
        <v>37</v>
      </c>
      <c r="F144" s="20">
        <v>12</v>
      </c>
      <c r="G144" s="20">
        <v>38</v>
      </c>
      <c r="H144" s="20">
        <v>17</v>
      </c>
      <c r="I144" s="20">
        <v>10</v>
      </c>
      <c r="J144" s="20">
        <v>0</v>
      </c>
      <c r="K144" s="20">
        <v>80</v>
      </c>
      <c r="L144" s="20">
        <v>103</v>
      </c>
      <c r="M144" s="20">
        <v>30</v>
      </c>
      <c r="N144" s="13">
        <v>9931</v>
      </c>
      <c r="O144" s="5">
        <v>145798.88124120017</v>
      </c>
    </row>
    <row r="145" spans="1:15" ht="12.75">
      <c r="A145" s="4" t="s">
        <v>207</v>
      </c>
      <c r="B145" s="20">
        <v>18</v>
      </c>
      <c r="C145" s="20">
        <v>0</v>
      </c>
      <c r="D145" s="20">
        <v>12</v>
      </c>
      <c r="E145" s="20">
        <v>60</v>
      </c>
      <c r="F145" s="20">
        <v>11</v>
      </c>
      <c r="G145" s="20">
        <v>51</v>
      </c>
      <c r="H145" s="20">
        <v>10</v>
      </c>
      <c r="I145" s="20" t="s">
        <v>516</v>
      </c>
      <c r="J145" s="20">
        <v>0</v>
      </c>
      <c r="K145" s="20">
        <v>124</v>
      </c>
      <c r="L145" s="20">
        <v>197</v>
      </c>
      <c r="M145" s="20">
        <v>110</v>
      </c>
      <c r="N145" s="13">
        <v>33917</v>
      </c>
      <c r="O145" s="5">
        <v>250945.01121235127</v>
      </c>
    </row>
    <row r="146" spans="1:15" ht="12.75">
      <c r="A146" s="4" t="s">
        <v>208</v>
      </c>
      <c r="B146" s="20">
        <v>8</v>
      </c>
      <c r="C146" s="20">
        <v>0</v>
      </c>
      <c r="D146" s="20" t="s">
        <v>516</v>
      </c>
      <c r="E146" s="20">
        <v>8</v>
      </c>
      <c r="F146" s="20" t="s">
        <v>516</v>
      </c>
      <c r="G146" s="20">
        <v>11</v>
      </c>
      <c r="H146" s="20" t="s">
        <v>516</v>
      </c>
      <c r="I146" s="20" t="s">
        <v>516</v>
      </c>
      <c r="J146" s="20">
        <v>0</v>
      </c>
      <c r="K146" s="20">
        <v>21</v>
      </c>
      <c r="L146" s="20">
        <v>23</v>
      </c>
      <c r="M146" s="20">
        <v>20</v>
      </c>
      <c r="N146" s="13">
        <v>6149</v>
      </c>
      <c r="O146" s="5">
        <v>44867.6890489642</v>
      </c>
    </row>
    <row r="147" spans="1:15" ht="12.75">
      <c r="A147" s="4" t="s">
        <v>209</v>
      </c>
      <c r="B147" s="20" t="s">
        <v>516</v>
      </c>
      <c r="C147" s="20">
        <v>0</v>
      </c>
      <c r="D147" s="20">
        <v>7</v>
      </c>
      <c r="E147" s="20">
        <v>17</v>
      </c>
      <c r="F147" s="20">
        <v>4</v>
      </c>
      <c r="G147" s="20">
        <v>4</v>
      </c>
      <c r="H147" s="20" t="s">
        <v>516</v>
      </c>
      <c r="I147" s="20" t="s">
        <v>516</v>
      </c>
      <c r="J147" s="20">
        <v>0</v>
      </c>
      <c r="K147" s="20">
        <v>19</v>
      </c>
      <c r="L147" s="20">
        <v>24</v>
      </c>
      <c r="M147" s="20">
        <v>16</v>
      </c>
      <c r="N147" s="13">
        <v>4987</v>
      </c>
      <c r="O147" s="5">
        <v>37070.14607027515</v>
      </c>
    </row>
    <row r="148" spans="1:15" ht="12.75">
      <c r="A148" s="4" t="s">
        <v>210</v>
      </c>
      <c r="B148" s="20">
        <v>50</v>
      </c>
      <c r="C148" s="20">
        <v>0</v>
      </c>
      <c r="D148" s="20">
        <v>50</v>
      </c>
      <c r="E148" s="20">
        <v>209</v>
      </c>
      <c r="F148" s="20">
        <v>18</v>
      </c>
      <c r="G148" s="20">
        <v>94</v>
      </c>
      <c r="H148" s="20">
        <v>32</v>
      </c>
      <c r="I148" s="20">
        <v>6</v>
      </c>
      <c r="J148" s="20">
        <v>0</v>
      </c>
      <c r="K148" s="20">
        <v>329</v>
      </c>
      <c r="L148" s="20">
        <v>400</v>
      </c>
      <c r="M148" s="20">
        <v>177</v>
      </c>
      <c r="N148" s="13">
        <v>55488</v>
      </c>
      <c r="O148" s="5">
        <v>566813.1785152862</v>
      </c>
    </row>
    <row r="149" spans="1:15" ht="12.75">
      <c r="A149" s="4" t="s">
        <v>211</v>
      </c>
      <c r="B149" s="20">
        <v>4</v>
      </c>
      <c r="C149" s="20">
        <v>0</v>
      </c>
      <c r="D149" s="20" t="s">
        <v>516</v>
      </c>
      <c r="E149" s="20">
        <v>15</v>
      </c>
      <c r="F149" s="20" t="s">
        <v>516</v>
      </c>
      <c r="G149" s="20" t="s">
        <v>516</v>
      </c>
      <c r="H149" s="20" t="s">
        <v>516</v>
      </c>
      <c r="I149" s="20" t="s">
        <v>516</v>
      </c>
      <c r="J149" s="20">
        <v>0</v>
      </c>
      <c r="K149" s="20">
        <v>25</v>
      </c>
      <c r="L149" s="20">
        <v>26</v>
      </c>
      <c r="M149" s="20">
        <v>6</v>
      </c>
      <c r="N149" s="13">
        <v>1840</v>
      </c>
      <c r="O149" s="5">
        <v>38771.930840626635</v>
      </c>
    </row>
    <row r="150" spans="1:15" ht="12.75">
      <c r="A150" s="4" t="s">
        <v>212</v>
      </c>
      <c r="B150" s="20">
        <v>0</v>
      </c>
      <c r="C150" s="20">
        <v>0</v>
      </c>
      <c r="D150" s="20">
        <v>15</v>
      </c>
      <c r="E150" s="20">
        <v>24</v>
      </c>
      <c r="F150" s="20" t="s">
        <v>516</v>
      </c>
      <c r="G150" s="20">
        <v>11</v>
      </c>
      <c r="H150" s="20">
        <v>5</v>
      </c>
      <c r="I150" s="20" t="s">
        <v>516</v>
      </c>
      <c r="J150" s="20">
        <v>0</v>
      </c>
      <c r="K150" s="20">
        <v>17</v>
      </c>
      <c r="L150" s="20">
        <v>24</v>
      </c>
      <c r="M150" s="20">
        <v>14</v>
      </c>
      <c r="N150" s="13">
        <v>4229</v>
      </c>
      <c r="O150" s="5">
        <v>35626.27767013018</v>
      </c>
    </row>
    <row r="151" spans="1:15" ht="12.75">
      <c r="A151" s="4" t="s">
        <v>213</v>
      </c>
      <c r="B151" s="20">
        <v>17</v>
      </c>
      <c r="C151" s="20">
        <v>0</v>
      </c>
      <c r="D151" s="20">
        <v>40</v>
      </c>
      <c r="E151" s="20">
        <v>107</v>
      </c>
      <c r="F151" s="20">
        <v>8</v>
      </c>
      <c r="G151" s="20">
        <v>39</v>
      </c>
      <c r="H151" s="20">
        <v>14</v>
      </c>
      <c r="I151" s="20">
        <v>7</v>
      </c>
      <c r="J151" s="20">
        <v>0</v>
      </c>
      <c r="K151" s="20">
        <v>83</v>
      </c>
      <c r="L151" s="20">
        <v>124</v>
      </c>
      <c r="M151" s="20">
        <v>87</v>
      </c>
      <c r="N151" s="13">
        <v>26875.438</v>
      </c>
      <c r="O151" s="5">
        <v>188913.25591423098</v>
      </c>
    </row>
    <row r="152" spans="1:15" ht="12.75">
      <c r="A152" s="4" t="s">
        <v>214</v>
      </c>
      <c r="B152" s="20">
        <v>0</v>
      </c>
      <c r="C152" s="20">
        <v>0</v>
      </c>
      <c r="D152" s="20">
        <v>12</v>
      </c>
      <c r="E152" s="20">
        <v>12</v>
      </c>
      <c r="F152" s="20" t="s">
        <v>516</v>
      </c>
      <c r="G152" s="20">
        <v>4</v>
      </c>
      <c r="H152" s="20">
        <v>4</v>
      </c>
      <c r="I152" s="20" t="s">
        <v>516</v>
      </c>
      <c r="J152" s="20">
        <v>0</v>
      </c>
      <c r="K152" s="20">
        <v>11</v>
      </c>
      <c r="L152" s="20">
        <v>18</v>
      </c>
      <c r="M152" s="20" t="s">
        <v>516</v>
      </c>
      <c r="N152" s="13">
        <v>810</v>
      </c>
      <c r="O152" s="5">
        <v>22215.423336333097</v>
      </c>
    </row>
    <row r="153" spans="1:15" ht="12.75">
      <c r="A153" s="4" t="s">
        <v>215</v>
      </c>
      <c r="B153" s="20" t="s">
        <v>516</v>
      </c>
      <c r="C153" s="20">
        <v>0</v>
      </c>
      <c r="D153" s="20" t="s">
        <v>516</v>
      </c>
      <c r="E153" s="20">
        <v>14</v>
      </c>
      <c r="F153" s="20">
        <v>0</v>
      </c>
      <c r="G153" s="20">
        <v>10</v>
      </c>
      <c r="H153" s="20" t="s">
        <v>516</v>
      </c>
      <c r="I153" s="20" t="s">
        <v>516</v>
      </c>
      <c r="J153" s="20">
        <v>0</v>
      </c>
      <c r="K153" s="20">
        <v>22</v>
      </c>
      <c r="L153" s="20">
        <v>25</v>
      </c>
      <c r="M153" s="20">
        <v>15</v>
      </c>
      <c r="N153" s="13">
        <v>4526.195</v>
      </c>
      <c r="O153" s="5">
        <v>40115.75993356787</v>
      </c>
    </row>
    <row r="154" spans="1:15" ht="12.75">
      <c r="A154" s="4" t="s">
        <v>216</v>
      </c>
      <c r="B154" s="20">
        <v>0</v>
      </c>
      <c r="C154" s="20">
        <v>0</v>
      </c>
      <c r="D154" s="20" t="s">
        <v>516</v>
      </c>
      <c r="E154" s="20">
        <v>17</v>
      </c>
      <c r="F154" s="20" t="s">
        <v>516</v>
      </c>
      <c r="G154" s="20">
        <v>5</v>
      </c>
      <c r="H154" s="20">
        <v>0</v>
      </c>
      <c r="I154" s="20" t="s">
        <v>516</v>
      </c>
      <c r="J154" s="20">
        <v>0</v>
      </c>
      <c r="K154" s="20">
        <v>16</v>
      </c>
      <c r="L154" s="20">
        <v>20</v>
      </c>
      <c r="M154" s="20">
        <v>9</v>
      </c>
      <c r="N154" s="13">
        <v>2633</v>
      </c>
      <c r="O154" s="5">
        <v>27455.548137473506</v>
      </c>
    </row>
    <row r="155" spans="1:15" ht="12.75">
      <c r="A155" s="4" t="s">
        <v>217</v>
      </c>
      <c r="B155" s="20">
        <v>256</v>
      </c>
      <c r="C155" s="20">
        <v>0</v>
      </c>
      <c r="D155" s="20">
        <v>269</v>
      </c>
      <c r="E155" s="20">
        <v>531</v>
      </c>
      <c r="F155" s="20">
        <v>339</v>
      </c>
      <c r="G155" s="20">
        <v>640</v>
      </c>
      <c r="H155" s="20">
        <v>209</v>
      </c>
      <c r="I155" s="20">
        <v>56</v>
      </c>
      <c r="J155" s="20" t="s">
        <v>516</v>
      </c>
      <c r="K155" s="20">
        <v>1502</v>
      </c>
      <c r="L155" s="20">
        <v>1834</v>
      </c>
      <c r="M155" s="20">
        <v>722</v>
      </c>
      <c r="N155" s="13">
        <v>222427</v>
      </c>
      <c r="O155" s="5">
        <v>2664879.9482456413</v>
      </c>
    </row>
    <row r="156" spans="1:15" ht="12.75">
      <c r="A156" s="4" t="s">
        <v>218</v>
      </c>
      <c r="B156" s="20" t="s">
        <v>516</v>
      </c>
      <c r="C156" s="20">
        <v>0</v>
      </c>
      <c r="D156" s="20" t="s">
        <v>516</v>
      </c>
      <c r="E156" s="20">
        <v>23</v>
      </c>
      <c r="F156" s="20" t="s">
        <v>516</v>
      </c>
      <c r="G156" s="20">
        <v>13</v>
      </c>
      <c r="H156" s="20">
        <v>10</v>
      </c>
      <c r="I156" s="20" t="s">
        <v>516</v>
      </c>
      <c r="J156" s="20">
        <v>0</v>
      </c>
      <c r="K156" s="20">
        <v>31</v>
      </c>
      <c r="L156" s="20">
        <v>43</v>
      </c>
      <c r="M156" s="20">
        <v>12</v>
      </c>
      <c r="N156" s="13">
        <v>3730.065</v>
      </c>
      <c r="O156" s="5">
        <v>54465.671007181205</v>
      </c>
    </row>
    <row r="157" spans="1:15" ht="12.75">
      <c r="A157" s="4" t="s">
        <v>219</v>
      </c>
      <c r="B157" s="20">
        <v>7</v>
      </c>
      <c r="C157" s="20">
        <v>0</v>
      </c>
      <c r="D157" s="20">
        <v>6</v>
      </c>
      <c r="E157" s="20">
        <v>18</v>
      </c>
      <c r="F157" s="20" t="s">
        <v>516</v>
      </c>
      <c r="G157" s="20">
        <v>8</v>
      </c>
      <c r="H157" s="20" t="s">
        <v>516</v>
      </c>
      <c r="I157" s="20">
        <v>0</v>
      </c>
      <c r="J157" s="20">
        <v>0</v>
      </c>
      <c r="K157" s="20">
        <v>15</v>
      </c>
      <c r="L157" s="20">
        <v>26</v>
      </c>
      <c r="M157" s="20">
        <v>15</v>
      </c>
      <c r="N157" s="13">
        <v>4557</v>
      </c>
      <c r="O157" s="5">
        <v>34757.96119785866</v>
      </c>
    </row>
    <row r="158" spans="1:15" ht="12.75">
      <c r="A158" s="4" t="s">
        <v>220</v>
      </c>
      <c r="B158" s="20">
        <v>6</v>
      </c>
      <c r="C158" s="20">
        <v>0</v>
      </c>
      <c r="D158" s="20">
        <v>4</v>
      </c>
      <c r="E158" s="20">
        <v>31</v>
      </c>
      <c r="F158" s="20" t="s">
        <v>516</v>
      </c>
      <c r="G158" s="20">
        <v>6</v>
      </c>
      <c r="H158" s="20" t="s">
        <v>516</v>
      </c>
      <c r="I158" s="20">
        <v>0</v>
      </c>
      <c r="J158" s="20">
        <v>0</v>
      </c>
      <c r="K158" s="20">
        <v>21</v>
      </c>
      <c r="L158" s="20">
        <v>34</v>
      </c>
      <c r="M158" s="20">
        <v>29</v>
      </c>
      <c r="N158" s="13">
        <v>9081</v>
      </c>
      <c r="O158" s="5">
        <v>49391.8641710768</v>
      </c>
    </row>
    <row r="159" spans="1:15" ht="12.75">
      <c r="A159" s="4" t="s">
        <v>221</v>
      </c>
      <c r="B159" s="20">
        <v>9</v>
      </c>
      <c r="C159" s="20">
        <v>0</v>
      </c>
      <c r="D159" s="20">
        <v>22</v>
      </c>
      <c r="E159" s="20">
        <v>40</v>
      </c>
      <c r="F159" s="20">
        <v>29</v>
      </c>
      <c r="G159" s="20">
        <v>69</v>
      </c>
      <c r="H159" s="20">
        <v>17</v>
      </c>
      <c r="I159" s="20" t="s">
        <v>516</v>
      </c>
      <c r="J159" s="20">
        <v>0</v>
      </c>
      <c r="K159" s="20">
        <v>92</v>
      </c>
      <c r="L159" s="20">
        <v>117</v>
      </c>
      <c r="M159" s="20">
        <v>51</v>
      </c>
      <c r="N159" s="13">
        <v>14933</v>
      </c>
      <c r="O159" s="5">
        <v>173653.16579204187</v>
      </c>
    </row>
    <row r="160" spans="1:15" ht="12.75">
      <c r="A160" s="4" t="s">
        <v>222</v>
      </c>
      <c r="B160" s="20">
        <v>4</v>
      </c>
      <c r="C160" s="20">
        <v>0</v>
      </c>
      <c r="D160" s="20" t="s">
        <v>516</v>
      </c>
      <c r="E160" s="20">
        <v>16</v>
      </c>
      <c r="F160" s="20">
        <v>6</v>
      </c>
      <c r="G160" s="20">
        <v>4</v>
      </c>
      <c r="H160" s="20" t="s">
        <v>516</v>
      </c>
      <c r="I160" s="20" t="s">
        <v>516</v>
      </c>
      <c r="J160" s="20">
        <v>0</v>
      </c>
      <c r="K160" s="20">
        <v>8</v>
      </c>
      <c r="L160" s="20">
        <v>18</v>
      </c>
      <c r="M160" s="20">
        <v>11</v>
      </c>
      <c r="N160" s="13">
        <v>3342</v>
      </c>
      <c r="O160" s="5">
        <v>22923.915603422607</v>
      </c>
    </row>
    <row r="161" spans="1:15" ht="12.75">
      <c r="A161" s="4" t="s">
        <v>223</v>
      </c>
      <c r="B161" s="20">
        <v>7</v>
      </c>
      <c r="C161" s="20">
        <v>0</v>
      </c>
      <c r="D161" s="20">
        <v>16</v>
      </c>
      <c r="E161" s="20">
        <v>87</v>
      </c>
      <c r="F161" s="20">
        <v>17</v>
      </c>
      <c r="G161" s="20">
        <v>50</v>
      </c>
      <c r="H161" s="20">
        <v>16</v>
      </c>
      <c r="I161" s="20">
        <v>4</v>
      </c>
      <c r="J161" s="20">
        <v>0</v>
      </c>
      <c r="K161" s="20">
        <v>130</v>
      </c>
      <c r="L161" s="20">
        <v>203</v>
      </c>
      <c r="M161" s="20">
        <v>33</v>
      </c>
      <c r="N161" s="13">
        <v>10060</v>
      </c>
      <c r="O161" s="5">
        <v>212656.88331887632</v>
      </c>
    </row>
    <row r="162" spans="1:15" ht="12.75">
      <c r="A162" s="4" t="s">
        <v>224</v>
      </c>
      <c r="B162" s="20">
        <v>22</v>
      </c>
      <c r="C162" s="20">
        <v>0</v>
      </c>
      <c r="D162" s="20">
        <v>22</v>
      </c>
      <c r="E162" s="20">
        <v>77</v>
      </c>
      <c r="F162" s="20">
        <v>18</v>
      </c>
      <c r="G162" s="20">
        <v>70</v>
      </c>
      <c r="H162" s="20">
        <v>10</v>
      </c>
      <c r="I162" s="20">
        <v>7</v>
      </c>
      <c r="J162" s="20">
        <v>0</v>
      </c>
      <c r="K162" s="20">
        <v>95</v>
      </c>
      <c r="L162" s="20">
        <v>105</v>
      </c>
      <c r="M162" s="20">
        <v>46</v>
      </c>
      <c r="N162" s="13">
        <v>14260</v>
      </c>
      <c r="O162" s="5">
        <v>182657.1652695698</v>
      </c>
    </row>
    <row r="163" spans="1:15" ht="12.75">
      <c r="A163" s="4" t="s">
        <v>225</v>
      </c>
      <c r="B163" s="20">
        <v>13</v>
      </c>
      <c r="C163" s="20">
        <v>0</v>
      </c>
      <c r="D163" s="20">
        <v>40</v>
      </c>
      <c r="E163" s="20">
        <v>103</v>
      </c>
      <c r="F163" s="20">
        <v>12</v>
      </c>
      <c r="G163" s="20">
        <v>44</v>
      </c>
      <c r="H163" s="20">
        <v>15</v>
      </c>
      <c r="I163" s="20">
        <v>5</v>
      </c>
      <c r="J163" s="20">
        <v>0</v>
      </c>
      <c r="K163" s="20">
        <v>115</v>
      </c>
      <c r="L163" s="20">
        <v>189</v>
      </c>
      <c r="M163" s="20">
        <v>51</v>
      </c>
      <c r="N163" s="13">
        <v>15783</v>
      </c>
      <c r="O163" s="5">
        <v>209945.87210282963</v>
      </c>
    </row>
    <row r="164" spans="1:15" ht="12.75">
      <c r="A164" s="4" t="s">
        <v>226</v>
      </c>
      <c r="B164" s="20">
        <v>6</v>
      </c>
      <c r="C164" s="20" t="s">
        <v>516</v>
      </c>
      <c r="D164" s="20">
        <v>7</v>
      </c>
      <c r="E164" s="20">
        <v>20</v>
      </c>
      <c r="F164" s="20">
        <v>5</v>
      </c>
      <c r="G164" s="20">
        <v>15</v>
      </c>
      <c r="H164" s="20" t="s">
        <v>516</v>
      </c>
      <c r="I164" s="20">
        <v>4</v>
      </c>
      <c r="J164" s="20">
        <v>0</v>
      </c>
      <c r="K164" s="20">
        <v>31</v>
      </c>
      <c r="L164" s="20">
        <v>43</v>
      </c>
      <c r="M164" s="20">
        <v>23</v>
      </c>
      <c r="N164" s="13">
        <v>6728.433</v>
      </c>
      <c r="O164" s="5">
        <v>63926.852934253475</v>
      </c>
    </row>
    <row r="165" spans="1:15" ht="12.75">
      <c r="A165" s="4" t="s">
        <v>227</v>
      </c>
      <c r="B165" s="20">
        <v>10</v>
      </c>
      <c r="C165" s="20">
        <v>0</v>
      </c>
      <c r="D165" s="20">
        <v>22</v>
      </c>
      <c r="E165" s="20">
        <v>34</v>
      </c>
      <c r="F165" s="20">
        <v>5</v>
      </c>
      <c r="G165" s="20">
        <v>7</v>
      </c>
      <c r="H165" s="20" t="s">
        <v>516</v>
      </c>
      <c r="I165" s="20">
        <v>6</v>
      </c>
      <c r="J165" s="20">
        <v>0</v>
      </c>
      <c r="K165" s="20">
        <v>49</v>
      </c>
      <c r="L165" s="20">
        <v>70</v>
      </c>
      <c r="M165" s="20">
        <v>26</v>
      </c>
      <c r="N165" s="13">
        <v>7580.745</v>
      </c>
      <c r="O165" s="5">
        <v>92104.40111102833</v>
      </c>
    </row>
    <row r="166" spans="1:15" ht="12.75">
      <c r="A166" s="4" t="s">
        <v>228</v>
      </c>
      <c r="B166" s="20">
        <v>4</v>
      </c>
      <c r="C166" s="20">
        <v>0</v>
      </c>
      <c r="D166" s="20">
        <v>19</v>
      </c>
      <c r="E166" s="20">
        <v>69</v>
      </c>
      <c r="F166" s="20" t="s">
        <v>516</v>
      </c>
      <c r="G166" s="20">
        <v>29</v>
      </c>
      <c r="H166" s="20">
        <v>5</v>
      </c>
      <c r="I166" s="20" t="s">
        <v>516</v>
      </c>
      <c r="J166" s="20">
        <v>0</v>
      </c>
      <c r="K166" s="20">
        <v>91</v>
      </c>
      <c r="L166" s="20">
        <v>119</v>
      </c>
      <c r="M166" s="20">
        <v>36</v>
      </c>
      <c r="N166" s="13">
        <v>11064</v>
      </c>
      <c r="O166" s="5">
        <v>146013.25373357642</v>
      </c>
    </row>
    <row r="167" spans="1:15" ht="12.75">
      <c r="A167" s="4" t="s">
        <v>229</v>
      </c>
      <c r="B167" s="20">
        <v>35</v>
      </c>
      <c r="C167" s="20">
        <v>0</v>
      </c>
      <c r="D167" s="20">
        <v>19</v>
      </c>
      <c r="E167" s="20">
        <v>89</v>
      </c>
      <c r="F167" s="20">
        <v>13</v>
      </c>
      <c r="G167" s="20">
        <v>41</v>
      </c>
      <c r="H167" s="20">
        <v>7</v>
      </c>
      <c r="I167" s="20">
        <v>6</v>
      </c>
      <c r="J167" s="20">
        <v>0</v>
      </c>
      <c r="K167" s="20">
        <v>95</v>
      </c>
      <c r="L167" s="20">
        <v>108</v>
      </c>
      <c r="M167" s="20">
        <v>71</v>
      </c>
      <c r="N167" s="13">
        <v>21999</v>
      </c>
      <c r="O167" s="5">
        <v>193566.69964521128</v>
      </c>
    </row>
    <row r="168" spans="1:15" ht="12.75">
      <c r="A168" s="4" t="s">
        <v>230</v>
      </c>
      <c r="B168" s="20">
        <v>4</v>
      </c>
      <c r="C168" s="20">
        <v>0</v>
      </c>
      <c r="D168" s="20">
        <v>6</v>
      </c>
      <c r="E168" s="20">
        <v>16</v>
      </c>
      <c r="F168" s="20">
        <v>5</v>
      </c>
      <c r="G168" s="20">
        <v>4</v>
      </c>
      <c r="H168" s="20" t="s">
        <v>516</v>
      </c>
      <c r="I168" s="20" t="s">
        <v>516</v>
      </c>
      <c r="J168" s="20">
        <v>0</v>
      </c>
      <c r="K168" s="20">
        <v>53</v>
      </c>
      <c r="L168" s="20">
        <v>53</v>
      </c>
      <c r="M168" s="20">
        <v>14</v>
      </c>
      <c r="N168" s="13">
        <v>4178</v>
      </c>
      <c r="O168" s="5">
        <v>76731.59248692958</v>
      </c>
    </row>
    <row r="169" spans="1:15" ht="12.75">
      <c r="A169" s="4" t="s">
        <v>231</v>
      </c>
      <c r="B169" s="20" t="s">
        <v>516</v>
      </c>
      <c r="C169" s="20">
        <v>0</v>
      </c>
      <c r="D169" s="20">
        <v>6</v>
      </c>
      <c r="E169" s="20">
        <v>12</v>
      </c>
      <c r="F169" s="20">
        <v>0</v>
      </c>
      <c r="G169" s="20">
        <v>6</v>
      </c>
      <c r="H169" s="20" t="s">
        <v>516</v>
      </c>
      <c r="I169" s="20" t="s">
        <v>516</v>
      </c>
      <c r="J169" s="20">
        <v>0</v>
      </c>
      <c r="K169" s="20">
        <v>29</v>
      </c>
      <c r="L169" s="20">
        <v>35</v>
      </c>
      <c r="M169" s="20">
        <v>17</v>
      </c>
      <c r="N169" s="13">
        <v>5066</v>
      </c>
      <c r="O169" s="5">
        <v>50827.69305379999</v>
      </c>
    </row>
    <row r="170" spans="1:15" ht="12.75">
      <c r="A170" s="4" t="s">
        <v>232</v>
      </c>
      <c r="B170" s="20">
        <v>24</v>
      </c>
      <c r="C170" s="20">
        <v>0</v>
      </c>
      <c r="D170" s="20">
        <v>74</v>
      </c>
      <c r="E170" s="20">
        <v>72</v>
      </c>
      <c r="F170" s="20">
        <v>40</v>
      </c>
      <c r="G170" s="20">
        <v>125</v>
      </c>
      <c r="H170" s="20">
        <v>37</v>
      </c>
      <c r="I170" s="20">
        <v>9</v>
      </c>
      <c r="J170" s="20" t="s">
        <v>516</v>
      </c>
      <c r="K170" s="20">
        <v>191</v>
      </c>
      <c r="L170" s="20">
        <v>237</v>
      </c>
      <c r="M170" s="20">
        <v>82</v>
      </c>
      <c r="N170" s="13">
        <v>23828</v>
      </c>
      <c r="O170" s="5">
        <v>347808.4589461054</v>
      </c>
    </row>
    <row r="171" spans="1:15" ht="12.75">
      <c r="A171" s="4" t="s">
        <v>233</v>
      </c>
      <c r="B171" s="20" t="s">
        <v>516</v>
      </c>
      <c r="C171" s="20">
        <v>0</v>
      </c>
      <c r="D171" s="20">
        <v>5</v>
      </c>
      <c r="E171" s="20">
        <v>25</v>
      </c>
      <c r="F171" s="20" t="s">
        <v>516</v>
      </c>
      <c r="G171" s="20">
        <v>5</v>
      </c>
      <c r="H171" s="20" t="s">
        <v>516</v>
      </c>
      <c r="I171" s="20">
        <v>5</v>
      </c>
      <c r="J171" s="20">
        <v>0</v>
      </c>
      <c r="K171" s="20">
        <v>40</v>
      </c>
      <c r="L171" s="20">
        <v>51</v>
      </c>
      <c r="M171" s="20">
        <v>13</v>
      </c>
      <c r="N171" s="13">
        <v>4259</v>
      </c>
      <c r="O171" s="5">
        <v>65392.773125127074</v>
      </c>
    </row>
    <row r="172" spans="1:15" ht="12.75">
      <c r="A172" s="4" t="s">
        <v>234</v>
      </c>
      <c r="B172" s="20">
        <v>12</v>
      </c>
      <c r="C172" s="20">
        <v>0</v>
      </c>
      <c r="D172" s="20">
        <v>35</v>
      </c>
      <c r="E172" s="20">
        <v>21</v>
      </c>
      <c r="F172" s="20">
        <v>28</v>
      </c>
      <c r="G172" s="20">
        <v>69</v>
      </c>
      <c r="H172" s="20">
        <v>31</v>
      </c>
      <c r="I172" s="20" t="s">
        <v>516</v>
      </c>
      <c r="J172" s="20">
        <v>0</v>
      </c>
      <c r="K172" s="20">
        <v>89</v>
      </c>
      <c r="L172" s="20">
        <v>141</v>
      </c>
      <c r="M172" s="20">
        <v>50</v>
      </c>
      <c r="N172" s="13">
        <v>15608</v>
      </c>
      <c r="O172" s="5">
        <v>177952.79578992614</v>
      </c>
    </row>
    <row r="173" spans="1:15" ht="12.75">
      <c r="A173" s="4" t="s">
        <v>235</v>
      </c>
      <c r="B173" s="20">
        <v>7</v>
      </c>
      <c r="C173" s="20">
        <v>0</v>
      </c>
      <c r="D173" s="20">
        <v>12</v>
      </c>
      <c r="E173" s="20">
        <v>46</v>
      </c>
      <c r="F173" s="20" t="s">
        <v>516</v>
      </c>
      <c r="G173" s="20">
        <v>27</v>
      </c>
      <c r="H173" s="20">
        <v>13</v>
      </c>
      <c r="I173" s="20" t="s">
        <v>516</v>
      </c>
      <c r="J173" s="20">
        <v>0</v>
      </c>
      <c r="K173" s="20">
        <v>37</v>
      </c>
      <c r="L173" s="20">
        <v>85</v>
      </c>
      <c r="M173" s="20">
        <v>40</v>
      </c>
      <c r="N173" s="13">
        <v>11536</v>
      </c>
      <c r="O173" s="5">
        <v>90756.78094101767</v>
      </c>
    </row>
    <row r="174" spans="1:15" ht="12.75">
      <c r="A174" s="4" t="s">
        <v>236</v>
      </c>
      <c r="B174" s="20">
        <v>29</v>
      </c>
      <c r="C174" s="20">
        <v>0</v>
      </c>
      <c r="D174" s="20">
        <v>54</v>
      </c>
      <c r="E174" s="20">
        <v>215</v>
      </c>
      <c r="F174" s="20">
        <v>15</v>
      </c>
      <c r="G174" s="20">
        <v>62</v>
      </c>
      <c r="H174" s="20">
        <v>20</v>
      </c>
      <c r="I174" s="20">
        <v>6</v>
      </c>
      <c r="J174" s="20">
        <v>0</v>
      </c>
      <c r="K174" s="20">
        <v>198</v>
      </c>
      <c r="L174" s="20">
        <v>236</v>
      </c>
      <c r="M174" s="20">
        <v>112</v>
      </c>
      <c r="N174" s="13">
        <v>35395</v>
      </c>
      <c r="O174" s="5">
        <v>351969.42908861686</v>
      </c>
    </row>
    <row r="175" spans="1:15" ht="12.75">
      <c r="A175" s="4" t="s">
        <v>237</v>
      </c>
      <c r="B175" s="20">
        <v>5</v>
      </c>
      <c r="C175" s="20">
        <v>0</v>
      </c>
      <c r="D175" s="20">
        <v>8</v>
      </c>
      <c r="E175" s="20">
        <v>20</v>
      </c>
      <c r="F175" s="20" t="s">
        <v>516</v>
      </c>
      <c r="G175" s="20">
        <v>4</v>
      </c>
      <c r="H175" s="20">
        <v>0</v>
      </c>
      <c r="I175" s="20" t="s">
        <v>516</v>
      </c>
      <c r="J175" s="20">
        <v>0</v>
      </c>
      <c r="K175" s="20">
        <v>16</v>
      </c>
      <c r="L175" s="20">
        <v>21</v>
      </c>
      <c r="M175" s="20">
        <v>14</v>
      </c>
      <c r="N175" s="13">
        <v>5086.224</v>
      </c>
      <c r="O175" s="5">
        <v>34079.32651455426</v>
      </c>
    </row>
    <row r="176" spans="1:15" ht="12.75">
      <c r="A176" s="4" t="s">
        <v>238</v>
      </c>
      <c r="B176" s="20">
        <v>5</v>
      </c>
      <c r="C176" s="20">
        <v>0</v>
      </c>
      <c r="D176" s="20" t="s">
        <v>516</v>
      </c>
      <c r="E176" s="20">
        <v>8</v>
      </c>
      <c r="F176" s="20" t="s">
        <v>516</v>
      </c>
      <c r="G176" s="20">
        <v>51</v>
      </c>
      <c r="H176" s="20">
        <v>15</v>
      </c>
      <c r="I176" s="20">
        <v>10</v>
      </c>
      <c r="J176" s="20">
        <v>0</v>
      </c>
      <c r="K176" s="20">
        <v>65</v>
      </c>
      <c r="L176" s="20">
        <v>83</v>
      </c>
      <c r="M176" s="20">
        <v>29</v>
      </c>
      <c r="N176" s="13">
        <v>8709</v>
      </c>
      <c r="O176" s="5">
        <v>125986.86668713905</v>
      </c>
    </row>
    <row r="177" spans="1:15" ht="12.75">
      <c r="A177" s="4" t="s">
        <v>239</v>
      </c>
      <c r="B177" s="20" t="s">
        <v>516</v>
      </c>
      <c r="C177" s="20">
        <v>0</v>
      </c>
      <c r="D177" s="20" t="s">
        <v>516</v>
      </c>
      <c r="E177" s="20">
        <v>39</v>
      </c>
      <c r="F177" s="20">
        <v>0</v>
      </c>
      <c r="G177" s="20">
        <v>10</v>
      </c>
      <c r="H177" s="20">
        <v>4</v>
      </c>
      <c r="I177" s="20">
        <v>11</v>
      </c>
      <c r="J177" s="20">
        <v>0</v>
      </c>
      <c r="K177" s="20">
        <v>28</v>
      </c>
      <c r="L177" s="20">
        <v>30</v>
      </c>
      <c r="M177" s="20">
        <v>19</v>
      </c>
      <c r="N177" s="13">
        <v>5899</v>
      </c>
      <c r="O177" s="5">
        <v>61911.06049154805</v>
      </c>
    </row>
    <row r="178" spans="1:15" ht="12.75">
      <c r="A178" s="4" t="s">
        <v>240</v>
      </c>
      <c r="B178" s="20" t="s">
        <v>516</v>
      </c>
      <c r="C178" s="20">
        <v>0</v>
      </c>
      <c r="D178" s="20">
        <v>6</v>
      </c>
      <c r="E178" s="20">
        <v>24</v>
      </c>
      <c r="F178" s="20">
        <v>4</v>
      </c>
      <c r="G178" s="20">
        <v>9</v>
      </c>
      <c r="H178" s="20">
        <v>7</v>
      </c>
      <c r="I178" s="20" t="s">
        <v>516</v>
      </c>
      <c r="J178" s="20">
        <v>0</v>
      </c>
      <c r="K178" s="20">
        <v>16</v>
      </c>
      <c r="L178" s="20">
        <v>27</v>
      </c>
      <c r="M178" s="20">
        <v>29</v>
      </c>
      <c r="N178" s="13">
        <v>9351.621</v>
      </c>
      <c r="O178" s="5">
        <v>44979.824884694855</v>
      </c>
    </row>
    <row r="179" spans="1:15" ht="12.75">
      <c r="A179" s="4" t="s">
        <v>241</v>
      </c>
      <c r="B179" s="20" t="s">
        <v>516</v>
      </c>
      <c r="C179" s="20">
        <v>0</v>
      </c>
      <c r="D179" s="20">
        <v>0</v>
      </c>
      <c r="E179" s="20">
        <v>8</v>
      </c>
      <c r="F179" s="20">
        <v>0</v>
      </c>
      <c r="G179" s="20">
        <v>12</v>
      </c>
      <c r="H179" s="20">
        <v>0</v>
      </c>
      <c r="I179" s="20" t="s">
        <v>516</v>
      </c>
      <c r="J179" s="20">
        <v>0</v>
      </c>
      <c r="K179" s="20">
        <v>28</v>
      </c>
      <c r="L179" s="20">
        <v>38</v>
      </c>
      <c r="M179" s="20">
        <v>12</v>
      </c>
      <c r="N179" s="13">
        <v>3693</v>
      </c>
      <c r="O179" s="5">
        <v>49595.359896981245</v>
      </c>
    </row>
    <row r="180" spans="1:15" ht="12.75">
      <c r="A180" s="4" t="s">
        <v>242</v>
      </c>
      <c r="B180" s="20" t="s">
        <v>516</v>
      </c>
      <c r="C180" s="20">
        <v>0</v>
      </c>
      <c r="D180" s="20">
        <v>6</v>
      </c>
      <c r="E180" s="20">
        <v>37</v>
      </c>
      <c r="F180" s="20">
        <v>0</v>
      </c>
      <c r="G180" s="20">
        <v>17</v>
      </c>
      <c r="H180" s="20">
        <v>4</v>
      </c>
      <c r="I180" s="20" t="s">
        <v>516</v>
      </c>
      <c r="J180" s="20">
        <v>0</v>
      </c>
      <c r="K180" s="20">
        <v>37</v>
      </c>
      <c r="L180" s="20">
        <v>43</v>
      </c>
      <c r="M180" s="20">
        <v>22</v>
      </c>
      <c r="N180" s="13">
        <v>8363</v>
      </c>
      <c r="O180" s="5">
        <v>69063.16117099338</v>
      </c>
    </row>
    <row r="181" spans="1:15" ht="12.75">
      <c r="A181" s="4" t="s">
        <v>243</v>
      </c>
      <c r="B181" s="20" t="s">
        <v>516</v>
      </c>
      <c r="C181" s="20">
        <v>0</v>
      </c>
      <c r="D181" s="20">
        <v>6</v>
      </c>
      <c r="E181" s="20">
        <v>58</v>
      </c>
      <c r="F181" s="20">
        <v>4</v>
      </c>
      <c r="G181" s="20">
        <v>19</v>
      </c>
      <c r="H181" s="20">
        <v>6</v>
      </c>
      <c r="I181" s="20" t="s">
        <v>516</v>
      </c>
      <c r="J181" s="20">
        <v>0</v>
      </c>
      <c r="K181" s="20">
        <v>34</v>
      </c>
      <c r="L181" s="20">
        <v>55</v>
      </c>
      <c r="M181" s="20">
        <v>25</v>
      </c>
      <c r="N181" s="13">
        <v>7253.202</v>
      </c>
      <c r="O181" s="5">
        <v>67324.75284192163</v>
      </c>
    </row>
    <row r="182" spans="1:15" ht="12.75">
      <c r="A182" s="4" t="s">
        <v>244</v>
      </c>
      <c r="B182" s="20">
        <v>12</v>
      </c>
      <c r="C182" s="20">
        <v>0</v>
      </c>
      <c r="D182" s="20">
        <v>6</v>
      </c>
      <c r="E182" s="20">
        <v>11</v>
      </c>
      <c r="F182" s="20">
        <v>6</v>
      </c>
      <c r="G182" s="20">
        <v>18</v>
      </c>
      <c r="H182" s="20">
        <v>6</v>
      </c>
      <c r="I182" s="20">
        <v>0</v>
      </c>
      <c r="J182" s="20">
        <v>0</v>
      </c>
      <c r="K182" s="20">
        <v>37</v>
      </c>
      <c r="L182" s="20">
        <v>52</v>
      </c>
      <c r="M182" s="20">
        <v>32</v>
      </c>
      <c r="N182" s="13">
        <v>9619</v>
      </c>
      <c r="O182" s="5">
        <v>76436.53120490295</v>
      </c>
    </row>
    <row r="183" spans="1:15" ht="12.75">
      <c r="A183" s="4" t="s">
        <v>245</v>
      </c>
      <c r="B183" s="20">
        <v>6</v>
      </c>
      <c r="C183" s="20">
        <v>0</v>
      </c>
      <c r="D183" s="20">
        <v>4</v>
      </c>
      <c r="E183" s="20">
        <v>9</v>
      </c>
      <c r="F183" s="20" t="s">
        <v>516</v>
      </c>
      <c r="G183" s="20">
        <v>7</v>
      </c>
      <c r="H183" s="20" t="s">
        <v>516</v>
      </c>
      <c r="I183" s="20" t="s">
        <v>516</v>
      </c>
      <c r="J183" s="20">
        <v>0</v>
      </c>
      <c r="K183" s="20">
        <v>40</v>
      </c>
      <c r="L183" s="20">
        <v>41</v>
      </c>
      <c r="M183" s="20">
        <v>15</v>
      </c>
      <c r="N183" s="13">
        <v>4557</v>
      </c>
      <c r="O183" s="5">
        <v>62919.29884409669</v>
      </c>
    </row>
    <row r="184" spans="1:15" ht="12.75">
      <c r="A184" s="4" t="s">
        <v>246</v>
      </c>
      <c r="B184" s="20">
        <v>17</v>
      </c>
      <c r="C184" s="20">
        <v>0</v>
      </c>
      <c r="D184" s="20">
        <v>68</v>
      </c>
      <c r="E184" s="20">
        <v>132</v>
      </c>
      <c r="F184" s="20">
        <v>24</v>
      </c>
      <c r="G184" s="20">
        <v>58</v>
      </c>
      <c r="H184" s="20">
        <v>43</v>
      </c>
      <c r="I184" s="20">
        <v>4</v>
      </c>
      <c r="J184" s="20" t="s">
        <v>516</v>
      </c>
      <c r="K184" s="20">
        <v>140</v>
      </c>
      <c r="L184" s="20">
        <v>215</v>
      </c>
      <c r="M184" s="20">
        <v>98</v>
      </c>
      <c r="N184" s="13">
        <v>30627</v>
      </c>
      <c r="O184" s="5">
        <v>279138.055673235</v>
      </c>
    </row>
    <row r="185" spans="1:15" ht="12.75">
      <c r="A185" s="4" t="s">
        <v>247</v>
      </c>
      <c r="B185" s="20">
        <v>5</v>
      </c>
      <c r="C185" s="20">
        <v>0</v>
      </c>
      <c r="D185" s="20">
        <v>9</v>
      </c>
      <c r="E185" s="20">
        <v>22</v>
      </c>
      <c r="F185" s="20" t="s">
        <v>516</v>
      </c>
      <c r="G185" s="20">
        <v>15</v>
      </c>
      <c r="H185" s="20">
        <v>6</v>
      </c>
      <c r="I185" s="20" t="s">
        <v>516</v>
      </c>
      <c r="J185" s="20" t="s">
        <v>516</v>
      </c>
      <c r="K185" s="20">
        <v>44</v>
      </c>
      <c r="L185" s="20">
        <v>59</v>
      </c>
      <c r="M185" s="20">
        <v>28</v>
      </c>
      <c r="N185" s="13">
        <v>8456</v>
      </c>
      <c r="O185" s="5">
        <v>80916.98089305618</v>
      </c>
    </row>
    <row r="186" spans="1:15" ht="12.75">
      <c r="A186" s="4" t="s">
        <v>248</v>
      </c>
      <c r="B186" s="20">
        <v>26</v>
      </c>
      <c r="C186" s="20">
        <v>0</v>
      </c>
      <c r="D186" s="20">
        <v>68</v>
      </c>
      <c r="E186" s="20">
        <v>130</v>
      </c>
      <c r="F186" s="20">
        <v>14</v>
      </c>
      <c r="G186" s="20">
        <v>73</v>
      </c>
      <c r="H186" s="20">
        <v>19</v>
      </c>
      <c r="I186" s="20">
        <v>14</v>
      </c>
      <c r="J186" s="20">
        <v>0</v>
      </c>
      <c r="K186" s="20">
        <v>202</v>
      </c>
      <c r="L186" s="20">
        <v>276</v>
      </c>
      <c r="M186" s="20">
        <v>84</v>
      </c>
      <c r="N186" s="13">
        <v>26077</v>
      </c>
      <c r="O186" s="5">
        <v>357202.7556593929</v>
      </c>
    </row>
    <row r="187" spans="1:15" ht="12.75">
      <c r="A187" s="4" t="s">
        <v>249</v>
      </c>
      <c r="B187" s="20">
        <v>18</v>
      </c>
      <c r="C187" s="20">
        <v>0</v>
      </c>
      <c r="D187" s="20">
        <v>18</v>
      </c>
      <c r="E187" s="20">
        <v>38</v>
      </c>
      <c r="F187" s="20">
        <v>10</v>
      </c>
      <c r="G187" s="20">
        <v>29</v>
      </c>
      <c r="H187" s="20">
        <v>9</v>
      </c>
      <c r="I187" s="20">
        <v>0</v>
      </c>
      <c r="J187" s="20">
        <v>0</v>
      </c>
      <c r="K187" s="20">
        <v>76</v>
      </c>
      <c r="L187" s="20">
        <v>83</v>
      </c>
      <c r="M187" s="20">
        <v>45</v>
      </c>
      <c r="N187" s="13">
        <v>13497.766</v>
      </c>
      <c r="O187" s="5">
        <v>135166.801764732</v>
      </c>
    </row>
    <row r="188" spans="1:15" ht="12.75">
      <c r="A188" s="4" t="s">
        <v>250</v>
      </c>
      <c r="B188" s="20">
        <v>6</v>
      </c>
      <c r="C188" s="20">
        <v>0</v>
      </c>
      <c r="D188" s="20">
        <v>23</v>
      </c>
      <c r="E188" s="20">
        <v>84</v>
      </c>
      <c r="F188" s="20">
        <v>5</v>
      </c>
      <c r="G188" s="20">
        <v>27</v>
      </c>
      <c r="H188" s="20">
        <v>7</v>
      </c>
      <c r="I188" s="20">
        <v>0</v>
      </c>
      <c r="J188" s="20">
        <v>8</v>
      </c>
      <c r="K188" s="20">
        <v>48</v>
      </c>
      <c r="L188" s="20">
        <v>82</v>
      </c>
      <c r="M188" s="20">
        <v>22</v>
      </c>
      <c r="N188" s="13">
        <v>6495</v>
      </c>
      <c r="O188" s="5">
        <v>93783.11271607643</v>
      </c>
    </row>
    <row r="189" spans="1:15" ht="12.75">
      <c r="A189" s="4" t="s">
        <v>251</v>
      </c>
      <c r="B189" s="20">
        <v>5</v>
      </c>
      <c r="C189" s="20">
        <v>0</v>
      </c>
      <c r="D189" s="20">
        <v>17</v>
      </c>
      <c r="E189" s="20">
        <v>10</v>
      </c>
      <c r="F189" s="20">
        <v>8</v>
      </c>
      <c r="G189" s="20">
        <v>14</v>
      </c>
      <c r="H189" s="20">
        <v>6</v>
      </c>
      <c r="I189" s="20" t="s">
        <v>516</v>
      </c>
      <c r="J189" s="20">
        <v>0</v>
      </c>
      <c r="K189" s="20">
        <v>18</v>
      </c>
      <c r="L189" s="20">
        <v>43</v>
      </c>
      <c r="M189" s="20">
        <v>24</v>
      </c>
      <c r="N189" s="13">
        <v>7519</v>
      </c>
      <c r="O189" s="5">
        <v>51244.27843599452</v>
      </c>
    </row>
    <row r="190" spans="1:15" ht="12.75">
      <c r="A190" s="4" t="s">
        <v>252</v>
      </c>
      <c r="B190" s="20">
        <v>18</v>
      </c>
      <c r="C190" s="20">
        <v>0</v>
      </c>
      <c r="D190" s="20">
        <v>46</v>
      </c>
      <c r="E190" s="20">
        <v>100</v>
      </c>
      <c r="F190" s="20">
        <v>18</v>
      </c>
      <c r="G190" s="20">
        <v>54</v>
      </c>
      <c r="H190" s="20">
        <v>14</v>
      </c>
      <c r="I190" s="20">
        <v>6</v>
      </c>
      <c r="J190" s="20">
        <v>0</v>
      </c>
      <c r="K190" s="20">
        <v>149</v>
      </c>
      <c r="L190" s="20">
        <v>140</v>
      </c>
      <c r="M190" s="20">
        <v>51</v>
      </c>
      <c r="N190" s="13">
        <v>16278</v>
      </c>
      <c r="O190" s="5">
        <v>239212.5418495684</v>
      </c>
    </row>
    <row r="191" spans="1:15" ht="12.75">
      <c r="A191" s="4" t="s">
        <v>253</v>
      </c>
      <c r="B191" s="20">
        <v>5</v>
      </c>
      <c r="C191" s="20">
        <v>0</v>
      </c>
      <c r="D191" s="20">
        <v>22</v>
      </c>
      <c r="E191" s="20">
        <v>57</v>
      </c>
      <c r="F191" s="20">
        <v>4</v>
      </c>
      <c r="G191" s="20">
        <v>8</v>
      </c>
      <c r="H191" s="20">
        <v>4</v>
      </c>
      <c r="I191" s="20">
        <v>5</v>
      </c>
      <c r="J191" s="20">
        <v>0</v>
      </c>
      <c r="K191" s="20">
        <v>66</v>
      </c>
      <c r="L191" s="20">
        <v>69</v>
      </c>
      <c r="M191" s="20">
        <v>15</v>
      </c>
      <c r="N191" s="13">
        <v>4605</v>
      </c>
      <c r="O191" s="5">
        <v>99505.14415797735</v>
      </c>
    </row>
    <row r="192" spans="1:15" ht="12.75">
      <c r="A192" s="4" t="s">
        <v>254</v>
      </c>
      <c r="B192" s="20">
        <v>10</v>
      </c>
      <c r="C192" s="20">
        <v>0</v>
      </c>
      <c r="D192" s="20">
        <v>17</v>
      </c>
      <c r="E192" s="20">
        <v>14</v>
      </c>
      <c r="F192" s="20">
        <v>17</v>
      </c>
      <c r="G192" s="20">
        <v>18</v>
      </c>
      <c r="H192" s="20">
        <v>5</v>
      </c>
      <c r="I192" s="20">
        <v>0</v>
      </c>
      <c r="J192" s="20">
        <v>0</v>
      </c>
      <c r="K192" s="20">
        <v>26</v>
      </c>
      <c r="L192" s="20">
        <v>36</v>
      </c>
      <c r="M192" s="20">
        <v>15</v>
      </c>
      <c r="N192" s="13">
        <v>4662</v>
      </c>
      <c r="O192" s="5">
        <v>54072.25935050661</v>
      </c>
    </row>
    <row r="193" spans="1:15" ht="27" customHeight="1">
      <c r="A193" s="46" t="s">
        <v>391</v>
      </c>
      <c r="B193" s="20">
        <v>9</v>
      </c>
      <c r="C193" s="20">
        <v>0</v>
      </c>
      <c r="D193" s="20">
        <v>17</v>
      </c>
      <c r="E193" s="20">
        <v>38</v>
      </c>
      <c r="F193" s="20" t="s">
        <v>516</v>
      </c>
      <c r="G193" s="20">
        <v>20</v>
      </c>
      <c r="H193" s="20">
        <v>8</v>
      </c>
      <c r="I193" s="20">
        <v>14</v>
      </c>
      <c r="J193" s="20">
        <v>0</v>
      </c>
      <c r="K193" s="20">
        <v>67</v>
      </c>
      <c r="L193" s="20">
        <v>77</v>
      </c>
      <c r="M193" s="20">
        <v>43</v>
      </c>
      <c r="N193" s="13">
        <v>12446</v>
      </c>
      <c r="O193" s="5">
        <v>132491.45075956627</v>
      </c>
    </row>
    <row r="194" spans="1:15" ht="12.75">
      <c r="A194" s="4" t="s">
        <v>255</v>
      </c>
      <c r="B194" s="20" t="s">
        <v>516</v>
      </c>
      <c r="C194" s="20">
        <v>0</v>
      </c>
      <c r="D194" s="20" t="s">
        <v>516</v>
      </c>
      <c r="E194" s="20">
        <v>6</v>
      </c>
      <c r="F194" s="20">
        <v>0</v>
      </c>
      <c r="G194" s="20">
        <v>5</v>
      </c>
      <c r="H194" s="20">
        <v>0</v>
      </c>
      <c r="I194" s="20" t="s">
        <v>516</v>
      </c>
      <c r="J194" s="20">
        <v>0</v>
      </c>
      <c r="K194" s="20">
        <v>24</v>
      </c>
      <c r="L194" s="20">
        <v>27</v>
      </c>
      <c r="M194" s="20">
        <v>16</v>
      </c>
      <c r="N194" s="13">
        <v>4938.322</v>
      </c>
      <c r="O194" s="5">
        <v>42867.56236951944</v>
      </c>
    </row>
    <row r="195" spans="1:15" ht="12.75">
      <c r="A195" s="4" t="s">
        <v>256</v>
      </c>
      <c r="B195" s="20">
        <v>7</v>
      </c>
      <c r="C195" s="20">
        <v>0</v>
      </c>
      <c r="D195" s="20">
        <v>18</v>
      </c>
      <c r="E195" s="20">
        <v>66</v>
      </c>
      <c r="F195" s="20">
        <v>6</v>
      </c>
      <c r="G195" s="20">
        <v>17</v>
      </c>
      <c r="H195" s="20" t="s">
        <v>516</v>
      </c>
      <c r="I195" s="20" t="s">
        <v>516</v>
      </c>
      <c r="J195" s="20" t="s">
        <v>516</v>
      </c>
      <c r="K195" s="20">
        <v>25</v>
      </c>
      <c r="L195" s="20">
        <v>58</v>
      </c>
      <c r="M195" s="20">
        <v>16</v>
      </c>
      <c r="N195" s="13">
        <v>4422.958</v>
      </c>
      <c r="O195" s="5">
        <v>58889.14419183505</v>
      </c>
    </row>
    <row r="196" spans="1:15" ht="12.75">
      <c r="A196" s="4" t="s">
        <v>257</v>
      </c>
      <c r="B196" s="20" t="s">
        <v>516</v>
      </c>
      <c r="C196" s="20">
        <v>0</v>
      </c>
      <c r="D196" s="20">
        <v>4</v>
      </c>
      <c r="E196" s="20">
        <v>53</v>
      </c>
      <c r="F196" s="20">
        <v>6</v>
      </c>
      <c r="G196" s="20">
        <v>9</v>
      </c>
      <c r="H196" s="20">
        <v>0</v>
      </c>
      <c r="I196" s="20">
        <v>0</v>
      </c>
      <c r="J196" s="20" t="s">
        <v>516</v>
      </c>
      <c r="K196" s="20">
        <v>32</v>
      </c>
      <c r="L196" s="20">
        <v>47</v>
      </c>
      <c r="M196" s="20">
        <v>28</v>
      </c>
      <c r="N196" s="13">
        <v>8507</v>
      </c>
      <c r="O196" s="5">
        <v>61578.66708501504</v>
      </c>
    </row>
    <row r="197" spans="1:15" ht="12.75">
      <c r="A197" s="4" t="s">
        <v>258</v>
      </c>
      <c r="B197" s="20">
        <v>7</v>
      </c>
      <c r="C197" s="20">
        <v>0</v>
      </c>
      <c r="D197" s="20" t="s">
        <v>516</v>
      </c>
      <c r="E197" s="20">
        <v>23</v>
      </c>
      <c r="F197" s="20" t="s">
        <v>516</v>
      </c>
      <c r="G197" s="20">
        <v>5</v>
      </c>
      <c r="H197" s="20">
        <v>0</v>
      </c>
      <c r="I197" s="20" t="s">
        <v>516</v>
      </c>
      <c r="J197" s="20">
        <v>0</v>
      </c>
      <c r="K197" s="20">
        <v>25</v>
      </c>
      <c r="L197" s="20">
        <v>37</v>
      </c>
      <c r="M197" s="20">
        <v>19</v>
      </c>
      <c r="N197" s="13">
        <v>6417.679</v>
      </c>
      <c r="O197" s="5">
        <v>50640.596173300524</v>
      </c>
    </row>
    <row r="198" spans="1:15" ht="12.75">
      <c r="A198" s="4" t="s">
        <v>259</v>
      </c>
      <c r="B198" s="20">
        <v>12</v>
      </c>
      <c r="C198" s="20">
        <v>0</v>
      </c>
      <c r="D198" s="20">
        <v>10</v>
      </c>
      <c r="E198" s="20">
        <v>42</v>
      </c>
      <c r="F198" s="20">
        <v>0</v>
      </c>
      <c r="G198" s="20">
        <v>4</v>
      </c>
      <c r="H198" s="20">
        <v>0</v>
      </c>
      <c r="I198" s="20">
        <v>7</v>
      </c>
      <c r="J198" s="20">
        <v>0</v>
      </c>
      <c r="K198" s="20">
        <v>22</v>
      </c>
      <c r="L198" s="20">
        <v>58</v>
      </c>
      <c r="M198" s="20">
        <v>25</v>
      </c>
      <c r="N198" s="13">
        <v>8101</v>
      </c>
      <c r="O198" s="5">
        <v>64372.40629522577</v>
      </c>
    </row>
    <row r="199" spans="1:15" ht="12.75">
      <c r="A199" s="4" t="s">
        <v>260</v>
      </c>
      <c r="B199" s="20" t="s">
        <v>516</v>
      </c>
      <c r="C199" s="20">
        <v>0</v>
      </c>
      <c r="D199" s="20">
        <v>12</v>
      </c>
      <c r="E199" s="20">
        <v>36</v>
      </c>
      <c r="F199" s="20">
        <v>6</v>
      </c>
      <c r="G199" s="20">
        <v>7</v>
      </c>
      <c r="H199" s="20">
        <v>0</v>
      </c>
      <c r="I199" s="20" t="s">
        <v>516</v>
      </c>
      <c r="J199" s="20">
        <v>0</v>
      </c>
      <c r="K199" s="20">
        <v>47</v>
      </c>
      <c r="L199" s="20">
        <v>42</v>
      </c>
      <c r="M199" s="20">
        <v>22</v>
      </c>
      <c r="N199" s="13">
        <v>6582</v>
      </c>
      <c r="O199" s="5">
        <v>70960.75558234533</v>
      </c>
    </row>
    <row r="200" spans="1:15" ht="12.75">
      <c r="A200" s="4" t="s">
        <v>261</v>
      </c>
      <c r="B200" s="20">
        <v>32</v>
      </c>
      <c r="C200" s="20">
        <v>0</v>
      </c>
      <c r="D200" s="20">
        <v>120</v>
      </c>
      <c r="E200" s="20">
        <v>269</v>
      </c>
      <c r="F200" s="20">
        <v>48</v>
      </c>
      <c r="G200" s="20">
        <v>55</v>
      </c>
      <c r="H200" s="20">
        <v>37</v>
      </c>
      <c r="I200" s="20">
        <v>8</v>
      </c>
      <c r="J200" s="20">
        <v>0</v>
      </c>
      <c r="K200" s="20">
        <v>242</v>
      </c>
      <c r="L200" s="20">
        <v>303</v>
      </c>
      <c r="M200" s="20">
        <v>142</v>
      </c>
      <c r="N200" s="13">
        <v>44001</v>
      </c>
      <c r="O200" s="5">
        <v>436504.8569572561</v>
      </c>
    </row>
    <row r="201" spans="1:15" ht="12.75">
      <c r="A201" s="4" t="s">
        <v>262</v>
      </c>
      <c r="B201" s="20">
        <v>6</v>
      </c>
      <c r="C201" s="20">
        <v>0</v>
      </c>
      <c r="D201" s="20">
        <v>13</v>
      </c>
      <c r="E201" s="20">
        <v>31</v>
      </c>
      <c r="F201" s="20">
        <v>0</v>
      </c>
      <c r="G201" s="20">
        <v>8</v>
      </c>
      <c r="H201" s="20">
        <v>5</v>
      </c>
      <c r="I201" s="20" t="s">
        <v>516</v>
      </c>
      <c r="J201" s="20">
        <v>0</v>
      </c>
      <c r="K201" s="20">
        <v>32</v>
      </c>
      <c r="L201" s="20">
        <v>51</v>
      </c>
      <c r="M201" s="20">
        <v>20</v>
      </c>
      <c r="N201" s="13">
        <v>7011</v>
      </c>
      <c r="O201" s="5">
        <v>61757.85128725254</v>
      </c>
    </row>
    <row r="202" spans="1:15" ht="12.75">
      <c r="A202" s="4" t="s">
        <v>263</v>
      </c>
      <c r="B202" s="20">
        <v>16</v>
      </c>
      <c r="C202" s="20">
        <v>0</v>
      </c>
      <c r="D202" s="20">
        <v>22</v>
      </c>
      <c r="E202" s="20">
        <v>128</v>
      </c>
      <c r="F202" s="20">
        <v>14</v>
      </c>
      <c r="G202" s="20">
        <v>12</v>
      </c>
      <c r="H202" s="20">
        <v>8</v>
      </c>
      <c r="I202" s="20">
        <v>4</v>
      </c>
      <c r="J202" s="20">
        <v>0</v>
      </c>
      <c r="K202" s="20">
        <v>61</v>
      </c>
      <c r="L202" s="20">
        <v>92</v>
      </c>
      <c r="M202" s="20">
        <v>33</v>
      </c>
      <c r="N202" s="13">
        <v>8092</v>
      </c>
      <c r="O202" s="5">
        <v>116410.26234752634</v>
      </c>
    </row>
    <row r="203" spans="1:15" ht="12.75">
      <c r="A203" s="4" t="s">
        <v>264</v>
      </c>
      <c r="B203" s="20" t="s">
        <v>516</v>
      </c>
      <c r="C203" s="20">
        <v>0</v>
      </c>
      <c r="D203" s="20" t="s">
        <v>516</v>
      </c>
      <c r="E203" s="20">
        <v>10</v>
      </c>
      <c r="F203" s="20" t="s">
        <v>516</v>
      </c>
      <c r="G203" s="20">
        <v>4</v>
      </c>
      <c r="H203" s="20">
        <v>0</v>
      </c>
      <c r="I203" s="20">
        <v>0</v>
      </c>
      <c r="J203" s="20">
        <v>0</v>
      </c>
      <c r="K203" s="20">
        <v>10</v>
      </c>
      <c r="L203" s="20">
        <v>12</v>
      </c>
      <c r="M203" s="20">
        <v>7</v>
      </c>
      <c r="N203" s="13">
        <v>2127</v>
      </c>
      <c r="O203" s="5">
        <v>17910.310307111766</v>
      </c>
    </row>
    <row r="204" spans="1:15" ht="12.75">
      <c r="A204" s="4" t="s">
        <v>265</v>
      </c>
      <c r="B204" s="20">
        <v>5</v>
      </c>
      <c r="C204" s="20">
        <v>0</v>
      </c>
      <c r="D204" s="20">
        <v>0</v>
      </c>
      <c r="E204" s="20">
        <v>8</v>
      </c>
      <c r="F204" s="20">
        <v>0</v>
      </c>
      <c r="G204" s="20" t="s">
        <v>516</v>
      </c>
      <c r="H204" s="20" t="s">
        <v>516</v>
      </c>
      <c r="I204" s="20">
        <v>0</v>
      </c>
      <c r="J204" s="20">
        <v>0</v>
      </c>
      <c r="K204" s="20" t="s">
        <v>516</v>
      </c>
      <c r="L204" s="20">
        <v>4</v>
      </c>
      <c r="M204" s="20">
        <v>7</v>
      </c>
      <c r="N204" s="13">
        <v>2304</v>
      </c>
      <c r="O204" s="5">
        <v>9866.991188245127</v>
      </c>
    </row>
    <row r="205" spans="1:15" ht="12.75">
      <c r="A205" s="4" t="s">
        <v>266</v>
      </c>
      <c r="B205" s="20">
        <v>10</v>
      </c>
      <c r="C205" s="20">
        <v>0</v>
      </c>
      <c r="D205" s="20">
        <v>9</v>
      </c>
      <c r="E205" s="20">
        <v>72</v>
      </c>
      <c r="F205" s="20" t="s">
        <v>516</v>
      </c>
      <c r="G205" s="20">
        <v>17</v>
      </c>
      <c r="H205" s="20" t="s">
        <v>516</v>
      </c>
      <c r="I205" s="20">
        <v>5</v>
      </c>
      <c r="J205" s="20" t="s">
        <v>516</v>
      </c>
      <c r="K205" s="20">
        <v>41</v>
      </c>
      <c r="L205" s="20">
        <v>67</v>
      </c>
      <c r="M205" s="20">
        <v>22</v>
      </c>
      <c r="N205" s="13">
        <v>7370</v>
      </c>
      <c r="O205" s="5">
        <v>84577.50208608604</v>
      </c>
    </row>
    <row r="206" spans="1:15" ht="12.75">
      <c r="A206" s="4" t="s">
        <v>267</v>
      </c>
      <c r="B206" s="20">
        <v>29</v>
      </c>
      <c r="C206" s="20">
        <v>0</v>
      </c>
      <c r="D206" s="20">
        <v>7</v>
      </c>
      <c r="E206" s="20">
        <v>73</v>
      </c>
      <c r="F206" s="20" t="s">
        <v>516</v>
      </c>
      <c r="G206" s="20">
        <v>12</v>
      </c>
      <c r="H206" s="20">
        <v>7</v>
      </c>
      <c r="I206" s="20">
        <v>5</v>
      </c>
      <c r="J206" s="20" t="s">
        <v>516</v>
      </c>
      <c r="K206" s="20">
        <v>53</v>
      </c>
      <c r="L206" s="20">
        <v>46</v>
      </c>
      <c r="M206" s="20">
        <v>25</v>
      </c>
      <c r="N206" s="13">
        <v>7551.252</v>
      </c>
      <c r="O206" s="5">
        <v>101066.33979281478</v>
      </c>
    </row>
    <row r="207" spans="1:15" ht="12.75">
      <c r="A207" s="4" t="s">
        <v>268</v>
      </c>
      <c r="B207" s="20" t="s">
        <v>516</v>
      </c>
      <c r="C207" s="20">
        <v>0</v>
      </c>
      <c r="D207" s="20">
        <v>9</v>
      </c>
      <c r="E207" s="20">
        <v>17</v>
      </c>
      <c r="F207" s="20" t="s">
        <v>516</v>
      </c>
      <c r="G207" s="20">
        <v>4</v>
      </c>
      <c r="H207" s="20" t="s">
        <v>516</v>
      </c>
      <c r="I207" s="20">
        <v>5</v>
      </c>
      <c r="J207" s="20">
        <v>0</v>
      </c>
      <c r="K207" s="20">
        <v>40</v>
      </c>
      <c r="L207" s="20">
        <v>53</v>
      </c>
      <c r="M207" s="20">
        <v>21</v>
      </c>
      <c r="N207" s="13">
        <v>6767</v>
      </c>
      <c r="O207" s="5">
        <v>70651.49725638716</v>
      </c>
    </row>
    <row r="208" spans="1:15" ht="12.75">
      <c r="A208" s="4" t="s">
        <v>269</v>
      </c>
      <c r="B208" s="20">
        <v>7</v>
      </c>
      <c r="C208" s="20">
        <v>0</v>
      </c>
      <c r="D208" s="20">
        <v>10</v>
      </c>
      <c r="E208" s="20">
        <v>25</v>
      </c>
      <c r="F208" s="20" t="s">
        <v>516</v>
      </c>
      <c r="G208" s="20">
        <v>8</v>
      </c>
      <c r="H208" s="20" t="s">
        <v>516</v>
      </c>
      <c r="I208" s="20" t="s">
        <v>516</v>
      </c>
      <c r="J208" s="20">
        <v>0</v>
      </c>
      <c r="K208" s="20">
        <v>15</v>
      </c>
      <c r="L208" s="20">
        <v>34</v>
      </c>
      <c r="M208" s="20">
        <v>19</v>
      </c>
      <c r="N208" s="13">
        <v>5686</v>
      </c>
      <c r="O208" s="5">
        <v>41705.38307343163</v>
      </c>
    </row>
    <row r="209" spans="1:15" ht="27" customHeight="1">
      <c r="A209" s="46" t="s">
        <v>392</v>
      </c>
      <c r="B209" s="20">
        <v>10</v>
      </c>
      <c r="C209" s="20">
        <v>0</v>
      </c>
      <c r="D209" s="20">
        <v>7</v>
      </c>
      <c r="E209" s="20">
        <v>14</v>
      </c>
      <c r="F209" s="20">
        <v>0</v>
      </c>
      <c r="G209" s="20">
        <v>6</v>
      </c>
      <c r="H209" s="20" t="s">
        <v>516</v>
      </c>
      <c r="I209" s="20" t="s">
        <v>516</v>
      </c>
      <c r="J209" s="20">
        <v>0</v>
      </c>
      <c r="K209" s="20">
        <v>32</v>
      </c>
      <c r="L209" s="20">
        <v>39</v>
      </c>
      <c r="M209" s="20">
        <v>17</v>
      </c>
      <c r="N209" s="13">
        <v>5025.555</v>
      </c>
      <c r="O209" s="5">
        <v>57562.15053897072</v>
      </c>
    </row>
    <row r="210" spans="1:15" ht="12.75">
      <c r="A210" s="4" t="s">
        <v>270</v>
      </c>
      <c r="B210" s="20" t="s">
        <v>516</v>
      </c>
      <c r="C210" s="20">
        <v>0</v>
      </c>
      <c r="D210" s="20">
        <v>30</v>
      </c>
      <c r="E210" s="20">
        <v>19</v>
      </c>
      <c r="F210" s="20">
        <v>0</v>
      </c>
      <c r="G210" s="20">
        <v>11</v>
      </c>
      <c r="H210" s="20" t="s">
        <v>516</v>
      </c>
      <c r="I210" s="20" t="s">
        <v>516</v>
      </c>
      <c r="J210" s="20">
        <v>0</v>
      </c>
      <c r="K210" s="20">
        <v>25</v>
      </c>
      <c r="L210" s="20">
        <v>53</v>
      </c>
      <c r="M210" s="20">
        <v>11</v>
      </c>
      <c r="N210" s="13">
        <v>2798.667</v>
      </c>
      <c r="O210" s="5">
        <v>48760.23106649101</v>
      </c>
    </row>
    <row r="211" spans="1:15" ht="12.75">
      <c r="A211" s="4" t="s">
        <v>271</v>
      </c>
      <c r="B211" s="20">
        <v>8</v>
      </c>
      <c r="C211" s="20">
        <v>0</v>
      </c>
      <c r="D211" s="20">
        <v>26</v>
      </c>
      <c r="E211" s="20">
        <v>32</v>
      </c>
      <c r="F211" s="20" t="s">
        <v>516</v>
      </c>
      <c r="G211" s="20">
        <v>23</v>
      </c>
      <c r="H211" s="20">
        <v>9</v>
      </c>
      <c r="I211" s="20">
        <v>0</v>
      </c>
      <c r="J211" s="20">
        <v>0</v>
      </c>
      <c r="K211" s="20">
        <v>31</v>
      </c>
      <c r="L211" s="20">
        <v>70</v>
      </c>
      <c r="M211" s="20">
        <v>23</v>
      </c>
      <c r="N211" s="13">
        <v>7190</v>
      </c>
      <c r="O211" s="5">
        <v>71486.4258386782</v>
      </c>
    </row>
    <row r="212" spans="1:15" ht="12.75">
      <c r="A212" s="4" t="s">
        <v>272</v>
      </c>
      <c r="B212" s="20">
        <v>0</v>
      </c>
      <c r="C212" s="20">
        <v>0</v>
      </c>
      <c r="D212" s="20">
        <v>5</v>
      </c>
      <c r="E212" s="20">
        <v>32</v>
      </c>
      <c r="F212" s="20">
        <v>0</v>
      </c>
      <c r="G212" s="20" t="s">
        <v>516</v>
      </c>
      <c r="H212" s="20">
        <v>0</v>
      </c>
      <c r="I212" s="20">
        <v>0</v>
      </c>
      <c r="J212" s="20">
        <v>0</v>
      </c>
      <c r="K212" s="20">
        <v>21</v>
      </c>
      <c r="L212" s="20">
        <v>28</v>
      </c>
      <c r="M212" s="20">
        <v>17</v>
      </c>
      <c r="N212" s="13">
        <v>5071</v>
      </c>
      <c r="O212" s="5">
        <v>36724.81142026809</v>
      </c>
    </row>
    <row r="213" spans="1:15" ht="12.75">
      <c r="A213" s="4" t="s">
        <v>273</v>
      </c>
      <c r="B213" s="20">
        <v>4</v>
      </c>
      <c r="C213" s="20">
        <v>0</v>
      </c>
      <c r="D213" s="20">
        <v>15</v>
      </c>
      <c r="E213" s="20">
        <v>94</v>
      </c>
      <c r="F213" s="20" t="s">
        <v>516</v>
      </c>
      <c r="G213" s="20">
        <v>32</v>
      </c>
      <c r="H213" s="20">
        <v>17</v>
      </c>
      <c r="I213" s="20" t="s">
        <v>516</v>
      </c>
      <c r="J213" s="20">
        <v>0</v>
      </c>
      <c r="K213" s="20">
        <v>80</v>
      </c>
      <c r="L213" s="20">
        <v>122</v>
      </c>
      <c r="M213" s="20">
        <v>45</v>
      </c>
      <c r="N213" s="13">
        <v>13603</v>
      </c>
      <c r="O213" s="5">
        <v>145507.863657401</v>
      </c>
    </row>
    <row r="214" spans="1:15" ht="12.75">
      <c r="A214" s="4" t="s">
        <v>274</v>
      </c>
      <c r="B214" s="20">
        <v>20</v>
      </c>
      <c r="C214" s="20">
        <v>0</v>
      </c>
      <c r="D214" s="20">
        <v>18</v>
      </c>
      <c r="E214" s="20">
        <v>55</v>
      </c>
      <c r="F214" s="20">
        <v>6</v>
      </c>
      <c r="G214" s="20">
        <v>25</v>
      </c>
      <c r="H214" s="20">
        <v>11</v>
      </c>
      <c r="I214" s="20" t="s">
        <v>516</v>
      </c>
      <c r="J214" s="20">
        <v>0</v>
      </c>
      <c r="K214" s="20">
        <v>78</v>
      </c>
      <c r="L214" s="20">
        <v>132</v>
      </c>
      <c r="M214" s="20">
        <v>24</v>
      </c>
      <c r="N214" s="13">
        <v>6852</v>
      </c>
      <c r="O214" s="5">
        <v>136986.6604914062</v>
      </c>
    </row>
    <row r="215" spans="1:15" ht="12.75">
      <c r="A215" s="4" t="s">
        <v>275</v>
      </c>
      <c r="B215" s="20">
        <v>7</v>
      </c>
      <c r="C215" s="20">
        <v>0</v>
      </c>
      <c r="D215" s="20">
        <v>4</v>
      </c>
      <c r="E215" s="20">
        <v>7</v>
      </c>
      <c r="F215" s="20">
        <v>0</v>
      </c>
      <c r="G215" s="20">
        <v>5</v>
      </c>
      <c r="H215" s="20" t="s">
        <v>516</v>
      </c>
      <c r="I215" s="20">
        <v>0</v>
      </c>
      <c r="J215" s="20">
        <v>0</v>
      </c>
      <c r="K215" s="20">
        <v>20</v>
      </c>
      <c r="L215" s="20">
        <v>22</v>
      </c>
      <c r="M215" s="20">
        <v>6</v>
      </c>
      <c r="N215" s="13">
        <v>1937</v>
      </c>
      <c r="O215" s="5">
        <v>32369.03896604711</v>
      </c>
    </row>
    <row r="216" spans="1:15" ht="12.75">
      <c r="A216" s="4" t="s">
        <v>276</v>
      </c>
      <c r="B216" s="20" t="s">
        <v>516</v>
      </c>
      <c r="C216" s="20">
        <v>0</v>
      </c>
      <c r="D216" s="20" t="s">
        <v>516</v>
      </c>
      <c r="E216" s="20">
        <v>15</v>
      </c>
      <c r="F216" s="20" t="s">
        <v>516</v>
      </c>
      <c r="G216" s="20">
        <v>10</v>
      </c>
      <c r="H216" s="20" t="s">
        <v>516</v>
      </c>
      <c r="I216" s="20" t="s">
        <v>516</v>
      </c>
      <c r="J216" s="20">
        <v>0</v>
      </c>
      <c r="K216" s="20">
        <v>25</v>
      </c>
      <c r="L216" s="20">
        <v>35</v>
      </c>
      <c r="M216" s="20">
        <v>8</v>
      </c>
      <c r="N216" s="13">
        <v>2532</v>
      </c>
      <c r="O216" s="5">
        <v>42977.596424214906</v>
      </c>
    </row>
    <row r="217" spans="1:15" ht="12.75">
      <c r="A217" s="4" t="s">
        <v>277</v>
      </c>
      <c r="B217" s="20">
        <v>19</v>
      </c>
      <c r="C217" s="20">
        <v>0</v>
      </c>
      <c r="D217" s="20">
        <v>11</v>
      </c>
      <c r="E217" s="20">
        <v>87</v>
      </c>
      <c r="F217" s="20">
        <v>11</v>
      </c>
      <c r="G217" s="20">
        <v>31</v>
      </c>
      <c r="H217" s="20" t="s">
        <v>516</v>
      </c>
      <c r="I217" s="20">
        <v>5</v>
      </c>
      <c r="J217" s="20">
        <v>0</v>
      </c>
      <c r="K217" s="20">
        <v>98</v>
      </c>
      <c r="L217" s="20">
        <v>127</v>
      </c>
      <c r="M217" s="20">
        <v>48</v>
      </c>
      <c r="N217" s="13">
        <v>15442</v>
      </c>
      <c r="O217" s="5">
        <v>174540.2578744246</v>
      </c>
    </row>
    <row r="218" spans="1:15" ht="12.75">
      <c r="A218" s="4" t="s">
        <v>278</v>
      </c>
      <c r="B218" s="20" t="s">
        <v>516</v>
      </c>
      <c r="C218" s="20">
        <v>0</v>
      </c>
      <c r="D218" s="20">
        <v>0</v>
      </c>
      <c r="E218" s="20">
        <v>9</v>
      </c>
      <c r="F218" s="20" t="s">
        <v>516</v>
      </c>
      <c r="G218" s="20" t="s">
        <v>516</v>
      </c>
      <c r="H218" s="20">
        <v>0</v>
      </c>
      <c r="I218" s="20" t="s">
        <v>516</v>
      </c>
      <c r="J218" s="20">
        <v>0</v>
      </c>
      <c r="K218" s="20">
        <v>14</v>
      </c>
      <c r="L218" s="20">
        <v>19</v>
      </c>
      <c r="M218" s="20">
        <v>15</v>
      </c>
      <c r="N218" s="13">
        <v>4093</v>
      </c>
      <c r="O218" s="5">
        <v>28801.414306855226</v>
      </c>
    </row>
    <row r="219" spans="1:15" ht="12.75">
      <c r="A219" s="4" t="s">
        <v>279</v>
      </c>
      <c r="B219" s="20">
        <v>9</v>
      </c>
      <c r="C219" s="20">
        <v>0</v>
      </c>
      <c r="D219" s="20">
        <v>6</v>
      </c>
      <c r="E219" s="20">
        <v>53</v>
      </c>
      <c r="F219" s="20" t="s">
        <v>516</v>
      </c>
      <c r="G219" s="20">
        <v>8</v>
      </c>
      <c r="H219" s="20" t="s">
        <v>516</v>
      </c>
      <c r="I219" s="20" t="s">
        <v>516</v>
      </c>
      <c r="J219" s="20">
        <v>0</v>
      </c>
      <c r="K219" s="20">
        <v>35</v>
      </c>
      <c r="L219" s="20">
        <v>47</v>
      </c>
      <c r="M219" s="20">
        <v>24</v>
      </c>
      <c r="N219" s="13">
        <v>6946</v>
      </c>
      <c r="O219" s="5">
        <v>68077.29870608178</v>
      </c>
    </row>
    <row r="220" spans="1:15" ht="12.75">
      <c r="A220" s="4" t="s">
        <v>280</v>
      </c>
      <c r="B220" s="20">
        <v>97</v>
      </c>
      <c r="C220" s="20">
        <v>0</v>
      </c>
      <c r="D220" s="20">
        <v>242</v>
      </c>
      <c r="E220" s="20">
        <v>429</v>
      </c>
      <c r="F220" s="20">
        <v>62</v>
      </c>
      <c r="G220" s="20">
        <v>150</v>
      </c>
      <c r="H220" s="20">
        <v>66</v>
      </c>
      <c r="I220" s="20">
        <v>5</v>
      </c>
      <c r="J220" s="20">
        <v>0</v>
      </c>
      <c r="K220" s="20">
        <v>506</v>
      </c>
      <c r="L220" s="20">
        <v>674</v>
      </c>
      <c r="M220" s="20">
        <v>219</v>
      </c>
      <c r="N220" s="13">
        <v>68301</v>
      </c>
      <c r="O220" s="5">
        <v>880324.3554485645</v>
      </c>
    </row>
    <row r="221" spans="1:15" ht="27" customHeight="1">
      <c r="A221" s="46" t="s">
        <v>393</v>
      </c>
      <c r="B221" s="20">
        <v>5</v>
      </c>
      <c r="C221" s="20">
        <v>0</v>
      </c>
      <c r="D221" s="20">
        <v>5</v>
      </c>
      <c r="E221" s="20">
        <v>40</v>
      </c>
      <c r="F221" s="20">
        <v>4</v>
      </c>
      <c r="G221" s="20">
        <v>18</v>
      </c>
      <c r="H221" s="20">
        <v>5</v>
      </c>
      <c r="I221" s="20" t="s">
        <v>516</v>
      </c>
      <c r="J221" s="20">
        <v>0</v>
      </c>
      <c r="K221" s="20">
        <v>34</v>
      </c>
      <c r="L221" s="20">
        <v>44</v>
      </c>
      <c r="M221" s="20">
        <v>30</v>
      </c>
      <c r="N221" s="13">
        <v>8629.356</v>
      </c>
      <c r="O221" s="5">
        <v>68602.17759642612</v>
      </c>
    </row>
    <row r="222" spans="1:15" ht="12.75">
      <c r="A222" s="4" t="s">
        <v>281</v>
      </c>
      <c r="B222" s="20" t="s">
        <v>516</v>
      </c>
      <c r="C222" s="20">
        <v>0</v>
      </c>
      <c r="D222" s="20" t="s">
        <v>516</v>
      </c>
      <c r="E222" s="20">
        <v>30</v>
      </c>
      <c r="F222" s="20" t="s">
        <v>516</v>
      </c>
      <c r="G222" s="20">
        <v>9</v>
      </c>
      <c r="H222" s="20">
        <v>4</v>
      </c>
      <c r="I222" s="20">
        <v>0</v>
      </c>
      <c r="J222" s="20">
        <v>0</v>
      </c>
      <c r="K222" s="20">
        <v>52</v>
      </c>
      <c r="L222" s="20">
        <v>66</v>
      </c>
      <c r="M222" s="20">
        <v>15</v>
      </c>
      <c r="N222" s="13">
        <v>4632</v>
      </c>
      <c r="O222" s="5">
        <v>75777.83836644723</v>
      </c>
    </row>
    <row r="223" spans="1:15" ht="12.75">
      <c r="A223" s="4" t="s">
        <v>282</v>
      </c>
      <c r="B223" s="20">
        <v>8</v>
      </c>
      <c r="C223" s="20">
        <v>0</v>
      </c>
      <c r="D223" s="20">
        <v>7</v>
      </c>
      <c r="E223" s="20">
        <v>67</v>
      </c>
      <c r="F223" s="20">
        <v>4</v>
      </c>
      <c r="G223" s="20">
        <v>20</v>
      </c>
      <c r="H223" s="20">
        <v>14</v>
      </c>
      <c r="I223" s="20" t="s">
        <v>516</v>
      </c>
      <c r="J223" s="20">
        <v>0</v>
      </c>
      <c r="K223" s="20">
        <v>79</v>
      </c>
      <c r="L223" s="20">
        <v>91</v>
      </c>
      <c r="M223" s="20">
        <v>27</v>
      </c>
      <c r="N223" s="13">
        <v>9735</v>
      </c>
      <c r="O223" s="5">
        <v>126619.12832119627</v>
      </c>
    </row>
    <row r="224" spans="1:15" ht="12.75">
      <c r="A224" s="4" t="s">
        <v>284</v>
      </c>
      <c r="B224" s="20">
        <v>7</v>
      </c>
      <c r="C224" s="20">
        <v>0</v>
      </c>
      <c r="D224" s="20" t="s">
        <v>516</v>
      </c>
      <c r="E224" s="20">
        <v>68</v>
      </c>
      <c r="F224" s="20" t="s">
        <v>516</v>
      </c>
      <c r="G224" s="20">
        <v>8</v>
      </c>
      <c r="H224" s="20">
        <v>4</v>
      </c>
      <c r="I224" s="20">
        <v>4</v>
      </c>
      <c r="J224" s="20">
        <v>0</v>
      </c>
      <c r="K224" s="20">
        <v>44</v>
      </c>
      <c r="L224" s="20">
        <v>57</v>
      </c>
      <c r="M224" s="20">
        <v>13</v>
      </c>
      <c r="N224" s="13">
        <v>4025</v>
      </c>
      <c r="O224" s="5">
        <v>73969.45356667269</v>
      </c>
    </row>
    <row r="225" spans="1:15" ht="12.75">
      <c r="A225" s="4" t="s">
        <v>285</v>
      </c>
      <c r="B225" s="20">
        <v>14</v>
      </c>
      <c r="C225" s="20">
        <v>0</v>
      </c>
      <c r="D225" s="20">
        <v>4</v>
      </c>
      <c r="E225" s="20">
        <v>69</v>
      </c>
      <c r="F225" s="20">
        <v>4</v>
      </c>
      <c r="G225" s="20">
        <v>18</v>
      </c>
      <c r="H225" s="20">
        <v>4</v>
      </c>
      <c r="I225" s="20" t="s">
        <v>516</v>
      </c>
      <c r="J225" s="20" t="s">
        <v>516</v>
      </c>
      <c r="K225" s="20">
        <v>84</v>
      </c>
      <c r="L225" s="20">
        <v>121</v>
      </c>
      <c r="M225" s="20">
        <v>35</v>
      </c>
      <c r="N225" s="13">
        <v>11124</v>
      </c>
      <c r="O225" s="5">
        <v>144111.05823269306</v>
      </c>
    </row>
    <row r="226" spans="1:15" ht="12.75">
      <c r="A226" s="4" t="s">
        <v>286</v>
      </c>
      <c r="B226" s="20">
        <v>0</v>
      </c>
      <c r="C226" s="20">
        <v>0</v>
      </c>
      <c r="D226" s="20">
        <v>0</v>
      </c>
      <c r="E226" s="20">
        <v>7</v>
      </c>
      <c r="F226" s="20" t="s">
        <v>516</v>
      </c>
      <c r="G226" s="20" t="s">
        <v>516</v>
      </c>
      <c r="H226" s="20" t="s">
        <v>516</v>
      </c>
      <c r="I226" s="20">
        <v>0</v>
      </c>
      <c r="J226" s="20">
        <v>0</v>
      </c>
      <c r="K226" s="20">
        <v>12</v>
      </c>
      <c r="L226" s="20">
        <v>19</v>
      </c>
      <c r="M226" s="20">
        <v>12</v>
      </c>
      <c r="N226" s="13">
        <v>3646</v>
      </c>
      <c r="O226" s="5">
        <v>23164.02498602793</v>
      </c>
    </row>
    <row r="227" spans="1:15" ht="12.75">
      <c r="A227" s="4" t="s">
        <v>287</v>
      </c>
      <c r="B227" s="20">
        <v>6</v>
      </c>
      <c r="C227" s="20">
        <v>0</v>
      </c>
      <c r="D227" s="20">
        <v>5</v>
      </c>
      <c r="E227" s="20">
        <v>67</v>
      </c>
      <c r="F227" s="20">
        <v>8</v>
      </c>
      <c r="G227" s="20">
        <v>21</v>
      </c>
      <c r="H227" s="20">
        <v>10</v>
      </c>
      <c r="I227" s="20">
        <v>4</v>
      </c>
      <c r="J227" s="20" t="s">
        <v>516</v>
      </c>
      <c r="K227" s="20">
        <v>85</v>
      </c>
      <c r="L227" s="20">
        <v>105</v>
      </c>
      <c r="M227" s="20">
        <v>27</v>
      </c>
      <c r="N227" s="13">
        <v>8891</v>
      </c>
      <c r="O227" s="5">
        <v>135916.38979314466</v>
      </c>
    </row>
    <row r="228" spans="1:15" ht="12.75">
      <c r="A228" s="4" t="s">
        <v>288</v>
      </c>
      <c r="B228" s="20">
        <v>4</v>
      </c>
      <c r="C228" s="20">
        <v>0</v>
      </c>
      <c r="D228" s="20">
        <v>0</v>
      </c>
      <c r="E228" s="20">
        <v>13</v>
      </c>
      <c r="F228" s="20">
        <v>0</v>
      </c>
      <c r="G228" s="20">
        <v>7</v>
      </c>
      <c r="H228" s="20">
        <v>4</v>
      </c>
      <c r="I228" s="20">
        <v>0</v>
      </c>
      <c r="J228" s="20">
        <v>0</v>
      </c>
      <c r="K228" s="20">
        <v>5</v>
      </c>
      <c r="L228" s="20">
        <v>5</v>
      </c>
      <c r="M228" s="20">
        <v>6</v>
      </c>
      <c r="N228" s="13">
        <v>1823</v>
      </c>
      <c r="O228" s="5">
        <v>14045.146867816467</v>
      </c>
    </row>
    <row r="229" spans="1:15" ht="12.75">
      <c r="A229" s="4" t="s">
        <v>289</v>
      </c>
      <c r="B229" s="20" t="s">
        <v>516</v>
      </c>
      <c r="C229" s="20">
        <v>0</v>
      </c>
      <c r="D229" s="20">
        <v>5</v>
      </c>
      <c r="E229" s="20">
        <v>13</v>
      </c>
      <c r="F229" s="20" t="s">
        <v>516</v>
      </c>
      <c r="G229" s="20">
        <v>9</v>
      </c>
      <c r="H229" s="20" t="s">
        <v>516</v>
      </c>
      <c r="I229" s="20" t="s">
        <v>516</v>
      </c>
      <c r="J229" s="20">
        <v>0</v>
      </c>
      <c r="K229" s="20">
        <v>18</v>
      </c>
      <c r="L229" s="20">
        <v>30</v>
      </c>
      <c r="M229" s="20">
        <v>20</v>
      </c>
      <c r="N229" s="13">
        <v>7564</v>
      </c>
      <c r="O229" s="5">
        <v>41876.79107246495</v>
      </c>
    </row>
    <row r="230" spans="1:15" ht="12.75">
      <c r="A230" s="4" t="s">
        <v>290</v>
      </c>
      <c r="B230" s="20">
        <v>57</v>
      </c>
      <c r="C230" s="20">
        <v>5</v>
      </c>
      <c r="D230" s="20">
        <v>103</v>
      </c>
      <c r="E230" s="20">
        <v>379</v>
      </c>
      <c r="F230" s="20">
        <v>136</v>
      </c>
      <c r="G230" s="20">
        <v>186</v>
      </c>
      <c r="H230" s="20">
        <v>96</v>
      </c>
      <c r="I230" s="20">
        <v>9</v>
      </c>
      <c r="J230" s="20">
        <v>0</v>
      </c>
      <c r="K230" s="20">
        <v>352</v>
      </c>
      <c r="L230" s="20">
        <v>668</v>
      </c>
      <c r="M230" s="20">
        <v>217</v>
      </c>
      <c r="N230" s="13">
        <v>66223</v>
      </c>
      <c r="O230" s="5">
        <v>723149.7417717767</v>
      </c>
    </row>
    <row r="231" spans="1:15" ht="27" customHeight="1">
      <c r="A231" s="46" t="s">
        <v>394</v>
      </c>
      <c r="B231" s="20">
        <v>13</v>
      </c>
      <c r="C231" s="20">
        <v>0</v>
      </c>
      <c r="D231" s="20" t="s">
        <v>516</v>
      </c>
      <c r="E231" s="20">
        <v>48</v>
      </c>
      <c r="F231" s="20" t="s">
        <v>516</v>
      </c>
      <c r="G231" s="20">
        <v>18</v>
      </c>
      <c r="H231" s="20">
        <v>8</v>
      </c>
      <c r="I231" s="20" t="s">
        <v>516</v>
      </c>
      <c r="J231" s="20" t="s">
        <v>516</v>
      </c>
      <c r="K231" s="20">
        <v>48</v>
      </c>
      <c r="L231" s="20">
        <v>74</v>
      </c>
      <c r="M231" s="20">
        <v>32</v>
      </c>
      <c r="N231" s="13">
        <v>9191</v>
      </c>
      <c r="O231" s="5">
        <v>93839.030364862</v>
      </c>
    </row>
    <row r="232" spans="1:15" ht="12.75">
      <c r="A232" s="4" t="s">
        <v>291</v>
      </c>
      <c r="B232" s="20">
        <v>55</v>
      </c>
      <c r="C232" s="20">
        <v>0</v>
      </c>
      <c r="D232" s="20">
        <v>112</v>
      </c>
      <c r="E232" s="20">
        <v>184</v>
      </c>
      <c r="F232" s="20">
        <v>13</v>
      </c>
      <c r="G232" s="20">
        <v>50</v>
      </c>
      <c r="H232" s="20">
        <v>38</v>
      </c>
      <c r="I232" s="20" t="s">
        <v>516</v>
      </c>
      <c r="J232" s="20" t="s">
        <v>516</v>
      </c>
      <c r="K232" s="20">
        <v>125</v>
      </c>
      <c r="L232" s="20">
        <v>287</v>
      </c>
      <c r="M232" s="20">
        <v>135</v>
      </c>
      <c r="N232" s="13">
        <v>42445</v>
      </c>
      <c r="O232" s="5">
        <v>319686.82007569546</v>
      </c>
    </row>
    <row r="233" spans="1:15" ht="12.75">
      <c r="A233" s="4" t="s">
        <v>292</v>
      </c>
      <c r="B233" s="20">
        <v>17</v>
      </c>
      <c r="C233" s="20">
        <v>0</v>
      </c>
      <c r="D233" s="20">
        <v>13</v>
      </c>
      <c r="E233" s="20">
        <v>253</v>
      </c>
      <c r="F233" s="20">
        <v>22</v>
      </c>
      <c r="G233" s="20">
        <v>43</v>
      </c>
      <c r="H233" s="20">
        <v>22</v>
      </c>
      <c r="I233" s="20">
        <v>0</v>
      </c>
      <c r="J233" s="20">
        <v>0</v>
      </c>
      <c r="K233" s="20">
        <v>182</v>
      </c>
      <c r="L233" s="20">
        <v>217</v>
      </c>
      <c r="M233" s="20">
        <v>119</v>
      </c>
      <c r="N233" s="13">
        <v>35174</v>
      </c>
      <c r="O233" s="5">
        <v>315025.56869796006</v>
      </c>
    </row>
    <row r="234" spans="1:15" ht="12.75">
      <c r="A234" s="4" t="s">
        <v>293</v>
      </c>
      <c r="B234" s="20">
        <v>6</v>
      </c>
      <c r="C234" s="20">
        <v>0</v>
      </c>
      <c r="D234" s="20">
        <v>11</v>
      </c>
      <c r="E234" s="20">
        <v>22</v>
      </c>
      <c r="F234" s="20">
        <v>7</v>
      </c>
      <c r="G234" s="20">
        <v>10</v>
      </c>
      <c r="H234" s="20">
        <v>8</v>
      </c>
      <c r="I234" s="20">
        <v>0</v>
      </c>
      <c r="J234" s="20">
        <v>0</v>
      </c>
      <c r="K234" s="20">
        <v>32</v>
      </c>
      <c r="L234" s="20">
        <v>40</v>
      </c>
      <c r="M234" s="20">
        <v>20</v>
      </c>
      <c r="N234" s="13">
        <v>6240</v>
      </c>
      <c r="O234" s="5">
        <v>58648.90375341596</v>
      </c>
    </row>
    <row r="235" spans="1:15" ht="12.75">
      <c r="A235" s="4" t="s">
        <v>294</v>
      </c>
      <c r="B235" s="20" t="s">
        <v>516</v>
      </c>
      <c r="C235" s="20">
        <v>0</v>
      </c>
      <c r="D235" s="20">
        <v>11</v>
      </c>
      <c r="E235" s="20">
        <v>49</v>
      </c>
      <c r="F235" s="20" t="s">
        <v>516</v>
      </c>
      <c r="G235" s="20" t="s">
        <v>516</v>
      </c>
      <c r="H235" s="20" t="s">
        <v>516</v>
      </c>
      <c r="I235" s="20" t="s">
        <v>516</v>
      </c>
      <c r="J235" s="20">
        <v>0</v>
      </c>
      <c r="K235" s="20">
        <v>51</v>
      </c>
      <c r="L235" s="20">
        <v>81</v>
      </c>
      <c r="M235" s="20">
        <v>48</v>
      </c>
      <c r="N235" s="13">
        <v>14876</v>
      </c>
      <c r="O235" s="5">
        <v>99117.77775199784</v>
      </c>
    </row>
    <row r="236" spans="1:15" ht="12.75">
      <c r="A236" s="4" t="s">
        <v>295</v>
      </c>
      <c r="B236" s="20">
        <v>4</v>
      </c>
      <c r="C236" s="20">
        <v>0</v>
      </c>
      <c r="D236" s="20">
        <v>4</v>
      </c>
      <c r="E236" s="20">
        <v>33</v>
      </c>
      <c r="F236" s="20" t="s">
        <v>516</v>
      </c>
      <c r="G236" s="20">
        <v>12</v>
      </c>
      <c r="H236" s="20">
        <v>7</v>
      </c>
      <c r="I236" s="20">
        <v>0</v>
      </c>
      <c r="J236" s="20">
        <v>0</v>
      </c>
      <c r="K236" s="20">
        <v>23</v>
      </c>
      <c r="L236" s="20">
        <v>39</v>
      </c>
      <c r="M236" s="20">
        <v>17</v>
      </c>
      <c r="N236" s="13">
        <v>5366.421</v>
      </c>
      <c r="O236" s="5">
        <v>47318.541320099044</v>
      </c>
    </row>
    <row r="237" spans="1:15" ht="12.75">
      <c r="A237" s="4" t="s">
        <v>296</v>
      </c>
      <c r="B237" s="20">
        <v>25</v>
      </c>
      <c r="C237" s="20">
        <v>0</v>
      </c>
      <c r="D237" s="20">
        <v>10</v>
      </c>
      <c r="E237" s="20">
        <v>62</v>
      </c>
      <c r="F237" s="20" t="s">
        <v>516</v>
      </c>
      <c r="G237" s="20">
        <v>14</v>
      </c>
      <c r="H237" s="20">
        <v>7</v>
      </c>
      <c r="I237" s="20">
        <v>6</v>
      </c>
      <c r="J237" s="20">
        <v>0</v>
      </c>
      <c r="K237" s="20">
        <v>50</v>
      </c>
      <c r="L237" s="20">
        <v>107</v>
      </c>
      <c r="M237" s="20">
        <v>49</v>
      </c>
      <c r="N237" s="13">
        <v>15564.736</v>
      </c>
      <c r="O237" s="5">
        <v>124327.269829985</v>
      </c>
    </row>
    <row r="238" spans="1:15" ht="12.75">
      <c r="A238" s="4" t="s">
        <v>1</v>
      </c>
      <c r="B238" s="20">
        <v>7</v>
      </c>
      <c r="C238" s="20">
        <v>0</v>
      </c>
      <c r="D238" s="20" t="s">
        <v>516</v>
      </c>
      <c r="E238" s="20">
        <v>22</v>
      </c>
      <c r="F238" s="20" t="s">
        <v>516</v>
      </c>
      <c r="G238" s="20">
        <v>9</v>
      </c>
      <c r="H238" s="20" t="s">
        <v>516</v>
      </c>
      <c r="I238" s="20">
        <v>5</v>
      </c>
      <c r="J238" s="20">
        <v>0</v>
      </c>
      <c r="K238" s="20">
        <v>22</v>
      </c>
      <c r="L238" s="20">
        <v>24</v>
      </c>
      <c r="M238" s="20">
        <v>15</v>
      </c>
      <c r="N238" s="13">
        <v>4206</v>
      </c>
      <c r="O238" s="5">
        <v>46539.41049514317</v>
      </c>
    </row>
    <row r="239" spans="1:15" ht="12.75">
      <c r="A239" s="4" t="s">
        <v>297</v>
      </c>
      <c r="B239" s="20">
        <v>4</v>
      </c>
      <c r="C239" s="20">
        <v>0</v>
      </c>
      <c r="D239" s="20" t="s">
        <v>516</v>
      </c>
      <c r="E239" s="20">
        <v>56</v>
      </c>
      <c r="F239" s="20">
        <v>11</v>
      </c>
      <c r="G239" s="20">
        <v>18</v>
      </c>
      <c r="H239" s="20">
        <v>10</v>
      </c>
      <c r="I239" s="20" t="s">
        <v>516</v>
      </c>
      <c r="J239" s="20" t="s">
        <v>516</v>
      </c>
      <c r="K239" s="20">
        <v>73</v>
      </c>
      <c r="L239" s="20">
        <v>124</v>
      </c>
      <c r="M239" s="20">
        <v>43</v>
      </c>
      <c r="N239" s="13">
        <v>13113.551</v>
      </c>
      <c r="O239" s="5">
        <v>133429.337462391</v>
      </c>
    </row>
    <row r="240" spans="1:15" ht="12.75">
      <c r="A240" s="4" t="s">
        <v>298</v>
      </c>
      <c r="B240" s="20" t="s">
        <v>516</v>
      </c>
      <c r="C240" s="20">
        <v>0</v>
      </c>
      <c r="D240" s="20" t="s">
        <v>516</v>
      </c>
      <c r="E240" s="20">
        <v>23</v>
      </c>
      <c r="F240" s="20">
        <v>7</v>
      </c>
      <c r="G240" s="20">
        <v>5</v>
      </c>
      <c r="H240" s="20">
        <v>4</v>
      </c>
      <c r="I240" s="20" t="s">
        <v>516</v>
      </c>
      <c r="J240" s="20">
        <v>0</v>
      </c>
      <c r="K240" s="20">
        <v>18</v>
      </c>
      <c r="L240" s="20">
        <v>28</v>
      </c>
      <c r="M240" s="20">
        <v>16</v>
      </c>
      <c r="N240" s="13">
        <v>5267</v>
      </c>
      <c r="O240" s="5">
        <v>38710.60621882221</v>
      </c>
    </row>
    <row r="241" spans="1:15" ht="12.75">
      <c r="A241" s="4" t="s">
        <v>299</v>
      </c>
      <c r="B241" s="20">
        <v>0</v>
      </c>
      <c r="C241" s="20">
        <v>0</v>
      </c>
      <c r="D241" s="20" t="s">
        <v>516</v>
      </c>
      <c r="E241" s="20">
        <v>55</v>
      </c>
      <c r="F241" s="20" t="s">
        <v>516</v>
      </c>
      <c r="G241" s="20">
        <v>12</v>
      </c>
      <c r="H241" s="20" t="s">
        <v>516</v>
      </c>
      <c r="I241" s="20">
        <v>0</v>
      </c>
      <c r="J241" s="20">
        <v>0</v>
      </c>
      <c r="K241" s="20">
        <v>37</v>
      </c>
      <c r="L241" s="20">
        <v>58</v>
      </c>
      <c r="M241" s="20">
        <v>14</v>
      </c>
      <c r="N241" s="13">
        <v>4222</v>
      </c>
      <c r="O241" s="5">
        <v>60276.526419400056</v>
      </c>
    </row>
    <row r="242" spans="1:15" ht="12.75">
      <c r="A242" s="4" t="s">
        <v>300</v>
      </c>
      <c r="B242" s="20" t="s">
        <v>516</v>
      </c>
      <c r="C242" s="20">
        <v>0</v>
      </c>
      <c r="D242" s="20" t="s">
        <v>516</v>
      </c>
      <c r="E242" s="20">
        <v>19</v>
      </c>
      <c r="F242" s="20" t="s">
        <v>516</v>
      </c>
      <c r="G242" s="20">
        <v>10</v>
      </c>
      <c r="H242" s="20" t="s">
        <v>516</v>
      </c>
      <c r="I242" s="20" t="s">
        <v>516</v>
      </c>
      <c r="J242" s="20">
        <v>0</v>
      </c>
      <c r="K242" s="20">
        <v>18</v>
      </c>
      <c r="L242" s="20">
        <v>36</v>
      </c>
      <c r="M242" s="20">
        <v>11</v>
      </c>
      <c r="N242" s="13">
        <v>3341</v>
      </c>
      <c r="O242" s="5">
        <v>39830.499279765274</v>
      </c>
    </row>
    <row r="243" spans="1:15" ht="12.75">
      <c r="A243" s="4" t="s">
        <v>301</v>
      </c>
      <c r="B243" s="20" t="s">
        <v>516</v>
      </c>
      <c r="C243" s="20">
        <v>0</v>
      </c>
      <c r="D243" s="20">
        <v>10</v>
      </c>
      <c r="E243" s="20">
        <v>30</v>
      </c>
      <c r="F243" s="20" t="s">
        <v>516</v>
      </c>
      <c r="G243" s="20">
        <v>0</v>
      </c>
      <c r="H243" s="20">
        <v>4</v>
      </c>
      <c r="I243" s="20" t="s">
        <v>516</v>
      </c>
      <c r="J243" s="20">
        <v>0</v>
      </c>
      <c r="K243" s="20">
        <v>28</v>
      </c>
      <c r="L243" s="20">
        <v>34</v>
      </c>
      <c r="M243" s="20">
        <v>16</v>
      </c>
      <c r="N243" s="13">
        <v>5209</v>
      </c>
      <c r="O243" s="5">
        <v>47608.54173210677</v>
      </c>
    </row>
    <row r="244" spans="1:15" ht="12.75">
      <c r="A244" s="4" t="s">
        <v>302</v>
      </c>
      <c r="B244" s="20">
        <v>5</v>
      </c>
      <c r="C244" s="20">
        <v>0</v>
      </c>
      <c r="D244" s="20">
        <v>4</v>
      </c>
      <c r="E244" s="20">
        <v>20</v>
      </c>
      <c r="F244" s="20" t="s">
        <v>516</v>
      </c>
      <c r="G244" s="20">
        <v>5</v>
      </c>
      <c r="H244" s="20">
        <v>7</v>
      </c>
      <c r="I244" s="20" t="s">
        <v>516</v>
      </c>
      <c r="J244" s="20" t="s">
        <v>516</v>
      </c>
      <c r="K244" s="20" t="s">
        <v>516</v>
      </c>
      <c r="L244" s="20">
        <v>17</v>
      </c>
      <c r="M244" s="20">
        <v>11</v>
      </c>
      <c r="N244" s="13">
        <v>3531.8</v>
      </c>
      <c r="O244" s="5">
        <v>20727.390291639385</v>
      </c>
    </row>
    <row r="245" spans="1:15" ht="12.75">
      <c r="A245" s="4" t="s">
        <v>303</v>
      </c>
      <c r="B245" s="20" t="s">
        <v>516</v>
      </c>
      <c r="C245" s="20">
        <v>0</v>
      </c>
      <c r="D245" s="20" t="s">
        <v>516</v>
      </c>
      <c r="E245" s="20">
        <v>10</v>
      </c>
      <c r="F245" s="20" t="s">
        <v>516</v>
      </c>
      <c r="G245" s="20">
        <v>5</v>
      </c>
      <c r="H245" s="20" t="s">
        <v>516</v>
      </c>
      <c r="I245" s="20" t="s">
        <v>516</v>
      </c>
      <c r="J245" s="20">
        <v>0</v>
      </c>
      <c r="K245" s="20">
        <v>12</v>
      </c>
      <c r="L245" s="20">
        <v>22</v>
      </c>
      <c r="M245" s="20">
        <v>11</v>
      </c>
      <c r="N245" s="13">
        <v>3071.361</v>
      </c>
      <c r="O245" s="5">
        <v>26506.369901054044</v>
      </c>
    </row>
    <row r="246" spans="1:15" ht="27" customHeight="1">
      <c r="A246" s="46" t="s">
        <v>395</v>
      </c>
      <c r="B246" s="20">
        <v>10</v>
      </c>
      <c r="C246" s="20">
        <v>0</v>
      </c>
      <c r="D246" s="20">
        <v>9</v>
      </c>
      <c r="E246" s="20">
        <v>73</v>
      </c>
      <c r="F246" s="20">
        <v>7</v>
      </c>
      <c r="G246" s="20">
        <v>14</v>
      </c>
      <c r="H246" s="20">
        <v>11</v>
      </c>
      <c r="I246" s="20">
        <v>0</v>
      </c>
      <c r="J246" s="20">
        <v>0</v>
      </c>
      <c r="K246" s="20">
        <v>112</v>
      </c>
      <c r="L246" s="20">
        <v>136</v>
      </c>
      <c r="M246" s="20">
        <v>59</v>
      </c>
      <c r="N246" s="13">
        <v>17886</v>
      </c>
      <c r="O246" s="5">
        <v>180137.3554957468</v>
      </c>
    </row>
    <row r="247" spans="1:15" ht="12.75">
      <c r="A247" s="4" t="s">
        <v>304</v>
      </c>
      <c r="B247" s="20">
        <v>42</v>
      </c>
      <c r="C247" s="20" t="s">
        <v>516</v>
      </c>
      <c r="D247" s="20">
        <v>22</v>
      </c>
      <c r="E247" s="20">
        <v>336</v>
      </c>
      <c r="F247" s="20">
        <v>30</v>
      </c>
      <c r="G247" s="20">
        <v>76</v>
      </c>
      <c r="H247" s="20">
        <v>57</v>
      </c>
      <c r="I247" s="20">
        <v>6</v>
      </c>
      <c r="J247" s="20">
        <v>0</v>
      </c>
      <c r="K247" s="20">
        <v>276</v>
      </c>
      <c r="L247" s="20">
        <v>402</v>
      </c>
      <c r="M247" s="20">
        <v>154</v>
      </c>
      <c r="N247" s="13">
        <v>48478</v>
      </c>
      <c r="O247" s="5">
        <v>501042.0676081198</v>
      </c>
    </row>
    <row r="248" spans="1:15" ht="12.75">
      <c r="A248" s="4" t="s">
        <v>305</v>
      </c>
      <c r="B248" s="20">
        <v>8</v>
      </c>
      <c r="C248" s="20">
        <v>0</v>
      </c>
      <c r="D248" s="20">
        <v>4</v>
      </c>
      <c r="E248" s="20">
        <v>17</v>
      </c>
      <c r="F248" s="20" t="s">
        <v>516</v>
      </c>
      <c r="G248" s="20" t="s">
        <v>516</v>
      </c>
      <c r="H248" s="20" t="s">
        <v>516</v>
      </c>
      <c r="I248" s="20">
        <v>4</v>
      </c>
      <c r="J248" s="20">
        <v>0</v>
      </c>
      <c r="K248" s="20">
        <v>28</v>
      </c>
      <c r="L248" s="20">
        <v>44</v>
      </c>
      <c r="M248" s="20">
        <v>26</v>
      </c>
      <c r="N248" s="13">
        <v>7975</v>
      </c>
      <c r="O248" s="5">
        <v>60868.0370729773</v>
      </c>
    </row>
    <row r="249" spans="1:15" ht="12.75">
      <c r="A249" s="4" t="s">
        <v>306</v>
      </c>
      <c r="B249" s="20">
        <v>14</v>
      </c>
      <c r="C249" s="20">
        <v>0</v>
      </c>
      <c r="D249" s="20">
        <v>7</v>
      </c>
      <c r="E249" s="20">
        <v>76</v>
      </c>
      <c r="F249" s="20">
        <v>9</v>
      </c>
      <c r="G249" s="20">
        <v>52</v>
      </c>
      <c r="H249" s="20">
        <v>18</v>
      </c>
      <c r="I249" s="20">
        <v>6</v>
      </c>
      <c r="J249" s="20">
        <v>0</v>
      </c>
      <c r="K249" s="20">
        <v>135</v>
      </c>
      <c r="L249" s="20">
        <v>180</v>
      </c>
      <c r="M249" s="20">
        <v>78</v>
      </c>
      <c r="N249" s="13">
        <v>24555</v>
      </c>
      <c r="O249" s="5">
        <v>243409.328774022</v>
      </c>
    </row>
    <row r="250" spans="1:15" ht="12.75">
      <c r="A250" s="4" t="s">
        <v>307</v>
      </c>
      <c r="B250" s="20">
        <v>9</v>
      </c>
      <c r="C250" s="20" t="s">
        <v>516</v>
      </c>
      <c r="D250" s="20">
        <v>5</v>
      </c>
      <c r="E250" s="20">
        <v>27</v>
      </c>
      <c r="F250" s="20" t="s">
        <v>516</v>
      </c>
      <c r="G250" s="20">
        <v>14</v>
      </c>
      <c r="H250" s="20">
        <v>4</v>
      </c>
      <c r="I250" s="20">
        <v>10</v>
      </c>
      <c r="J250" s="20">
        <v>0</v>
      </c>
      <c r="K250" s="20">
        <v>67</v>
      </c>
      <c r="L250" s="20">
        <v>76</v>
      </c>
      <c r="M250" s="20">
        <v>34</v>
      </c>
      <c r="N250" s="13">
        <v>10958.46</v>
      </c>
      <c r="O250" s="5">
        <v>119924.52424292863</v>
      </c>
    </row>
    <row r="251" spans="1:15" ht="12.75">
      <c r="A251" s="4" t="s">
        <v>308</v>
      </c>
      <c r="B251" s="20">
        <v>5</v>
      </c>
      <c r="C251" s="20">
        <v>0</v>
      </c>
      <c r="D251" s="20" t="s">
        <v>516</v>
      </c>
      <c r="E251" s="20">
        <v>14</v>
      </c>
      <c r="F251" s="20" t="s">
        <v>516</v>
      </c>
      <c r="G251" s="20">
        <v>4</v>
      </c>
      <c r="H251" s="20">
        <v>0</v>
      </c>
      <c r="I251" s="20" t="s">
        <v>516</v>
      </c>
      <c r="J251" s="20">
        <v>0</v>
      </c>
      <c r="K251" s="20">
        <v>14</v>
      </c>
      <c r="L251" s="20">
        <v>33</v>
      </c>
      <c r="M251" s="20">
        <v>20</v>
      </c>
      <c r="N251" s="13">
        <v>6375</v>
      </c>
      <c r="O251" s="5">
        <v>36971.615480778484</v>
      </c>
    </row>
    <row r="252" spans="1:15" ht="12.75">
      <c r="A252" s="4" t="s">
        <v>309</v>
      </c>
      <c r="B252" s="20" t="s">
        <v>516</v>
      </c>
      <c r="C252" s="20">
        <v>0</v>
      </c>
      <c r="D252" s="20" t="s">
        <v>516</v>
      </c>
      <c r="E252" s="20">
        <v>20</v>
      </c>
      <c r="F252" s="20">
        <v>0</v>
      </c>
      <c r="G252" s="20" t="s">
        <v>516</v>
      </c>
      <c r="H252" s="20" t="s">
        <v>516</v>
      </c>
      <c r="I252" s="20" t="s">
        <v>516</v>
      </c>
      <c r="J252" s="20">
        <v>0</v>
      </c>
      <c r="K252" s="20">
        <v>22</v>
      </c>
      <c r="L252" s="20">
        <v>24</v>
      </c>
      <c r="M252" s="20">
        <v>20</v>
      </c>
      <c r="N252" s="13">
        <v>6159</v>
      </c>
      <c r="O252" s="5">
        <v>41282.97942008938</v>
      </c>
    </row>
    <row r="253" spans="1:15" ht="12.75">
      <c r="A253" s="4" t="s">
        <v>310</v>
      </c>
      <c r="B253" s="20" t="s">
        <v>516</v>
      </c>
      <c r="C253" s="20">
        <v>0</v>
      </c>
      <c r="D253" s="20">
        <v>5</v>
      </c>
      <c r="E253" s="20">
        <v>19</v>
      </c>
      <c r="F253" s="20" t="s">
        <v>516</v>
      </c>
      <c r="G253" s="20">
        <v>7</v>
      </c>
      <c r="H253" s="20">
        <v>5</v>
      </c>
      <c r="I253" s="20" t="s">
        <v>516</v>
      </c>
      <c r="J253" s="20">
        <v>0</v>
      </c>
      <c r="K253" s="20">
        <v>38</v>
      </c>
      <c r="L253" s="20">
        <v>54</v>
      </c>
      <c r="M253" s="20">
        <v>11</v>
      </c>
      <c r="N253" s="13">
        <v>3352</v>
      </c>
      <c r="O253" s="5">
        <v>60673.37796019433</v>
      </c>
    </row>
    <row r="254" spans="1:15" ht="12.75">
      <c r="A254" s="4" t="s">
        <v>311</v>
      </c>
      <c r="B254" s="20">
        <v>17</v>
      </c>
      <c r="C254" s="20">
        <v>0</v>
      </c>
      <c r="D254" s="20">
        <v>14</v>
      </c>
      <c r="E254" s="20">
        <v>105</v>
      </c>
      <c r="F254" s="20">
        <v>7</v>
      </c>
      <c r="G254" s="20">
        <v>22</v>
      </c>
      <c r="H254" s="20">
        <v>4</v>
      </c>
      <c r="I254" s="20" t="s">
        <v>516</v>
      </c>
      <c r="J254" s="20">
        <v>0</v>
      </c>
      <c r="K254" s="20">
        <v>101</v>
      </c>
      <c r="L254" s="20">
        <v>161</v>
      </c>
      <c r="M254" s="20">
        <v>55</v>
      </c>
      <c r="N254" s="13">
        <v>17074.375</v>
      </c>
      <c r="O254" s="5">
        <v>182704.42615265973</v>
      </c>
    </row>
    <row r="255" spans="1:15" ht="12.75">
      <c r="A255" s="4" t="s">
        <v>312</v>
      </c>
      <c r="B255" s="20">
        <v>14</v>
      </c>
      <c r="C255" s="20">
        <v>0</v>
      </c>
      <c r="D255" s="20">
        <v>9</v>
      </c>
      <c r="E255" s="20">
        <v>55</v>
      </c>
      <c r="F255" s="20">
        <v>5</v>
      </c>
      <c r="G255" s="20">
        <v>36</v>
      </c>
      <c r="H255" s="20" t="s">
        <v>516</v>
      </c>
      <c r="I255" s="20">
        <v>0</v>
      </c>
      <c r="J255" s="20">
        <v>0</v>
      </c>
      <c r="K255" s="20">
        <v>121</v>
      </c>
      <c r="L255" s="20">
        <v>118</v>
      </c>
      <c r="M255" s="20">
        <v>36</v>
      </c>
      <c r="N255" s="13">
        <v>11539</v>
      </c>
      <c r="O255" s="5">
        <v>179098.81281829518</v>
      </c>
    </row>
    <row r="256" spans="1:15" ht="27" customHeight="1">
      <c r="A256" s="46" t="s">
        <v>396</v>
      </c>
      <c r="B256" s="20">
        <v>17</v>
      </c>
      <c r="C256" s="20">
        <v>0</v>
      </c>
      <c r="D256" s="20">
        <v>41</v>
      </c>
      <c r="E256" s="20">
        <v>93</v>
      </c>
      <c r="F256" s="20">
        <v>9</v>
      </c>
      <c r="G256" s="20">
        <v>36</v>
      </c>
      <c r="H256" s="20">
        <v>26</v>
      </c>
      <c r="I256" s="20">
        <v>0</v>
      </c>
      <c r="J256" s="20">
        <v>0</v>
      </c>
      <c r="K256" s="20">
        <v>115</v>
      </c>
      <c r="L256" s="20">
        <v>166</v>
      </c>
      <c r="M256" s="20">
        <v>43</v>
      </c>
      <c r="N256" s="13">
        <v>12923.867</v>
      </c>
      <c r="O256" s="5">
        <v>195413.28150973888</v>
      </c>
    </row>
    <row r="257" spans="1:15" ht="12.75">
      <c r="A257" s="4" t="s">
        <v>313</v>
      </c>
      <c r="B257" s="20">
        <v>4</v>
      </c>
      <c r="C257" s="20">
        <v>0</v>
      </c>
      <c r="D257" s="20" t="s">
        <v>516</v>
      </c>
      <c r="E257" s="20">
        <v>52</v>
      </c>
      <c r="F257" s="20">
        <v>4</v>
      </c>
      <c r="G257" s="20">
        <v>14</v>
      </c>
      <c r="H257" s="20">
        <v>9</v>
      </c>
      <c r="I257" s="20" t="s">
        <v>516</v>
      </c>
      <c r="J257" s="20">
        <v>0</v>
      </c>
      <c r="K257" s="20">
        <v>78</v>
      </c>
      <c r="L257" s="20">
        <v>96</v>
      </c>
      <c r="M257" s="20">
        <v>35</v>
      </c>
      <c r="N257" s="13">
        <v>11821.857</v>
      </c>
      <c r="O257" s="5">
        <v>126706.8212067662</v>
      </c>
    </row>
    <row r="258" spans="1:15" ht="12.75">
      <c r="A258" s="4" t="s">
        <v>314</v>
      </c>
      <c r="B258" s="20">
        <v>12</v>
      </c>
      <c r="C258" s="20">
        <v>0</v>
      </c>
      <c r="D258" s="20">
        <v>7</v>
      </c>
      <c r="E258" s="20">
        <v>134</v>
      </c>
      <c r="F258" s="20" t="s">
        <v>516</v>
      </c>
      <c r="G258" s="20">
        <v>21</v>
      </c>
      <c r="H258" s="20">
        <v>9</v>
      </c>
      <c r="I258" s="20" t="s">
        <v>516</v>
      </c>
      <c r="J258" s="20">
        <v>0</v>
      </c>
      <c r="K258" s="20">
        <v>78</v>
      </c>
      <c r="L258" s="20">
        <v>98</v>
      </c>
      <c r="M258" s="20">
        <v>41</v>
      </c>
      <c r="N258" s="13">
        <v>13226</v>
      </c>
      <c r="O258" s="5">
        <v>138485.50873873453</v>
      </c>
    </row>
    <row r="259" spans="1:15" ht="12.75">
      <c r="A259" s="4" t="s">
        <v>315</v>
      </c>
      <c r="B259" s="20">
        <v>43</v>
      </c>
      <c r="C259" s="20">
        <v>0</v>
      </c>
      <c r="D259" s="20">
        <v>64</v>
      </c>
      <c r="E259" s="20">
        <v>256</v>
      </c>
      <c r="F259" s="20">
        <v>32</v>
      </c>
      <c r="G259" s="20">
        <v>81</v>
      </c>
      <c r="H259" s="20">
        <v>35</v>
      </c>
      <c r="I259" s="20">
        <v>10</v>
      </c>
      <c r="J259" s="20">
        <v>0</v>
      </c>
      <c r="K259" s="20">
        <v>251</v>
      </c>
      <c r="L259" s="20">
        <v>376</v>
      </c>
      <c r="M259" s="20">
        <v>150</v>
      </c>
      <c r="N259" s="13">
        <v>47819</v>
      </c>
      <c r="O259" s="5">
        <v>475485.8761604747</v>
      </c>
    </row>
    <row r="260" spans="1:15" ht="12.75">
      <c r="A260" s="4" t="s">
        <v>316</v>
      </c>
      <c r="B260" s="20">
        <v>6</v>
      </c>
      <c r="C260" s="20">
        <v>0</v>
      </c>
      <c r="D260" s="20">
        <v>15</v>
      </c>
      <c r="E260" s="20">
        <v>51</v>
      </c>
      <c r="F260" s="20">
        <v>7</v>
      </c>
      <c r="G260" s="20">
        <v>15</v>
      </c>
      <c r="H260" s="20">
        <v>6</v>
      </c>
      <c r="I260" s="20">
        <v>7</v>
      </c>
      <c r="J260" s="20">
        <v>0</v>
      </c>
      <c r="K260" s="20">
        <v>33</v>
      </c>
      <c r="L260" s="20">
        <v>70</v>
      </c>
      <c r="M260" s="20">
        <v>31</v>
      </c>
      <c r="N260" s="13">
        <v>10004.355</v>
      </c>
      <c r="O260" s="5">
        <v>82818.41245872644</v>
      </c>
    </row>
    <row r="261" spans="1:15" ht="12.75">
      <c r="A261" s="4" t="s">
        <v>317</v>
      </c>
      <c r="B261" s="20">
        <v>4</v>
      </c>
      <c r="C261" s="20">
        <v>0</v>
      </c>
      <c r="D261" s="20">
        <v>7</v>
      </c>
      <c r="E261" s="20">
        <v>29</v>
      </c>
      <c r="F261" s="20">
        <v>0</v>
      </c>
      <c r="G261" s="20">
        <v>14</v>
      </c>
      <c r="H261" s="20" t="s">
        <v>516</v>
      </c>
      <c r="I261" s="20">
        <v>10</v>
      </c>
      <c r="J261" s="20">
        <v>0</v>
      </c>
      <c r="K261" s="20">
        <v>24</v>
      </c>
      <c r="L261" s="20">
        <v>42</v>
      </c>
      <c r="M261" s="20">
        <v>14</v>
      </c>
      <c r="N261" s="13">
        <v>4591.678</v>
      </c>
      <c r="O261" s="5">
        <v>58613.3309664829</v>
      </c>
    </row>
    <row r="262" spans="1:15" ht="12.75">
      <c r="A262" s="4" t="s">
        <v>318</v>
      </c>
      <c r="B262" s="20">
        <v>32</v>
      </c>
      <c r="C262" s="20" t="s">
        <v>516</v>
      </c>
      <c r="D262" s="20">
        <v>39</v>
      </c>
      <c r="E262" s="20">
        <v>112</v>
      </c>
      <c r="F262" s="20">
        <v>9</v>
      </c>
      <c r="G262" s="20">
        <v>44</v>
      </c>
      <c r="H262" s="20">
        <v>26</v>
      </c>
      <c r="I262" s="20" t="s">
        <v>516</v>
      </c>
      <c r="J262" s="20" t="s">
        <v>516</v>
      </c>
      <c r="K262" s="20">
        <v>194</v>
      </c>
      <c r="L262" s="20">
        <v>331</v>
      </c>
      <c r="M262" s="20">
        <v>91</v>
      </c>
      <c r="N262" s="13">
        <v>29206</v>
      </c>
      <c r="O262" s="5">
        <v>343634.78490733524</v>
      </c>
    </row>
    <row r="263" spans="1:15" ht="27" customHeight="1">
      <c r="A263" s="46" t="s">
        <v>397</v>
      </c>
      <c r="B263" s="20">
        <v>4</v>
      </c>
      <c r="C263" s="20">
        <v>0</v>
      </c>
      <c r="D263" s="20">
        <v>12</v>
      </c>
      <c r="E263" s="20">
        <v>9</v>
      </c>
      <c r="F263" s="20">
        <v>0</v>
      </c>
      <c r="G263" s="20" t="s">
        <v>516</v>
      </c>
      <c r="H263" s="20" t="s">
        <v>516</v>
      </c>
      <c r="I263" s="20" t="s">
        <v>516</v>
      </c>
      <c r="J263" s="20">
        <v>0</v>
      </c>
      <c r="K263" s="20">
        <v>28</v>
      </c>
      <c r="L263" s="20">
        <v>26</v>
      </c>
      <c r="M263" s="20">
        <v>13</v>
      </c>
      <c r="N263" s="13">
        <v>3699.091</v>
      </c>
      <c r="O263" s="5">
        <v>44846.471826774075</v>
      </c>
    </row>
    <row r="264" spans="1:15" ht="12.75">
      <c r="A264" s="4" t="s">
        <v>319</v>
      </c>
      <c r="B264" s="20">
        <v>7</v>
      </c>
      <c r="C264" s="20">
        <v>0</v>
      </c>
      <c r="D264" s="20" t="s">
        <v>516</v>
      </c>
      <c r="E264" s="20">
        <v>18</v>
      </c>
      <c r="F264" s="20">
        <v>5</v>
      </c>
      <c r="G264" s="20">
        <v>4</v>
      </c>
      <c r="H264" s="20">
        <v>0</v>
      </c>
      <c r="I264" s="20" t="s">
        <v>516</v>
      </c>
      <c r="J264" s="20">
        <v>0</v>
      </c>
      <c r="K264" s="20">
        <v>22</v>
      </c>
      <c r="L264" s="20">
        <v>22</v>
      </c>
      <c r="M264" s="20">
        <v>9</v>
      </c>
      <c r="N264" s="13">
        <v>2584</v>
      </c>
      <c r="O264" s="5">
        <v>38000.91446078668</v>
      </c>
    </row>
    <row r="265" spans="1:15" ht="12.75">
      <c r="A265" s="4" t="s">
        <v>320</v>
      </c>
      <c r="B265" s="20" t="s">
        <v>516</v>
      </c>
      <c r="C265" s="20">
        <v>0</v>
      </c>
      <c r="D265" s="20" t="s">
        <v>516</v>
      </c>
      <c r="E265" s="20">
        <v>15</v>
      </c>
      <c r="F265" s="20">
        <v>0</v>
      </c>
      <c r="G265" s="20" t="s">
        <v>516</v>
      </c>
      <c r="H265" s="20" t="s">
        <v>516</v>
      </c>
      <c r="I265" s="20" t="s">
        <v>516</v>
      </c>
      <c r="J265" s="20">
        <v>0</v>
      </c>
      <c r="K265" s="20">
        <v>31</v>
      </c>
      <c r="L265" s="20">
        <v>25</v>
      </c>
      <c r="M265" s="20">
        <v>10</v>
      </c>
      <c r="N265" s="13">
        <v>3358</v>
      </c>
      <c r="O265" s="5">
        <v>46869.711202283055</v>
      </c>
    </row>
    <row r="266" spans="1:15" ht="12.75">
      <c r="A266" s="4" t="s">
        <v>321</v>
      </c>
      <c r="B266" s="20">
        <v>5</v>
      </c>
      <c r="C266" s="20">
        <v>0</v>
      </c>
      <c r="D266" s="20">
        <v>8</v>
      </c>
      <c r="E266" s="20">
        <v>28</v>
      </c>
      <c r="F266" s="20">
        <v>9</v>
      </c>
      <c r="G266" s="20">
        <v>9</v>
      </c>
      <c r="H266" s="20">
        <v>13</v>
      </c>
      <c r="I266" s="20">
        <v>7</v>
      </c>
      <c r="J266" s="20">
        <v>0</v>
      </c>
      <c r="K266" s="20">
        <v>48</v>
      </c>
      <c r="L266" s="20">
        <v>36</v>
      </c>
      <c r="M266" s="20">
        <v>17</v>
      </c>
      <c r="N266" s="13">
        <v>5101.139</v>
      </c>
      <c r="O266" s="5">
        <v>79259.06694859473</v>
      </c>
    </row>
    <row r="267" spans="1:15" ht="12.75">
      <c r="A267" s="4" t="s">
        <v>322</v>
      </c>
      <c r="B267" s="20" t="s">
        <v>516</v>
      </c>
      <c r="C267" s="20">
        <v>0</v>
      </c>
      <c r="D267" s="20" t="s">
        <v>516</v>
      </c>
      <c r="E267" s="20">
        <v>7</v>
      </c>
      <c r="F267" s="20">
        <v>0</v>
      </c>
      <c r="G267" s="20" t="s">
        <v>516</v>
      </c>
      <c r="H267" s="20" t="s">
        <v>516</v>
      </c>
      <c r="I267" s="20" t="s">
        <v>516</v>
      </c>
      <c r="J267" s="20">
        <v>0</v>
      </c>
      <c r="K267" s="20" t="s">
        <v>516</v>
      </c>
      <c r="L267" s="20" t="s">
        <v>516</v>
      </c>
      <c r="M267" s="20">
        <v>7</v>
      </c>
      <c r="N267" s="13">
        <v>2380</v>
      </c>
      <c r="O267" s="5">
        <v>8302.375306080226</v>
      </c>
    </row>
    <row r="268" spans="1:15" ht="12.75">
      <c r="A268" s="4" t="s">
        <v>323</v>
      </c>
      <c r="B268" s="20">
        <v>5</v>
      </c>
      <c r="C268" s="20">
        <v>0</v>
      </c>
      <c r="D268" s="20">
        <v>0</v>
      </c>
      <c r="E268" s="20">
        <v>33</v>
      </c>
      <c r="F268" s="20">
        <v>0</v>
      </c>
      <c r="G268" s="20" t="s">
        <v>516</v>
      </c>
      <c r="H268" s="20" t="s">
        <v>516</v>
      </c>
      <c r="I268" s="20">
        <v>9</v>
      </c>
      <c r="J268" s="20">
        <v>0</v>
      </c>
      <c r="K268" s="20">
        <v>44</v>
      </c>
      <c r="L268" s="20">
        <v>34</v>
      </c>
      <c r="M268" s="20">
        <v>15</v>
      </c>
      <c r="N268" s="13">
        <v>4611.181</v>
      </c>
      <c r="O268" s="5">
        <v>71934.76839195892</v>
      </c>
    </row>
    <row r="269" spans="1:15" ht="12.75">
      <c r="A269" s="4" t="s">
        <v>324</v>
      </c>
      <c r="B269" s="20">
        <v>6</v>
      </c>
      <c r="C269" s="20">
        <v>0</v>
      </c>
      <c r="D269" s="20">
        <v>9</v>
      </c>
      <c r="E269" s="20">
        <v>9</v>
      </c>
      <c r="F269" s="20">
        <v>0</v>
      </c>
      <c r="G269" s="20" t="s">
        <v>516</v>
      </c>
      <c r="H269" s="20" t="s">
        <v>516</v>
      </c>
      <c r="I269" s="20">
        <v>6</v>
      </c>
      <c r="J269" s="20">
        <v>0</v>
      </c>
      <c r="K269" s="20">
        <v>14</v>
      </c>
      <c r="L269" s="20">
        <v>20</v>
      </c>
      <c r="M269" s="20">
        <v>10</v>
      </c>
      <c r="N269" s="13">
        <v>3007.469</v>
      </c>
      <c r="O269" s="5">
        <v>34925.907717707945</v>
      </c>
    </row>
    <row r="270" spans="1:15" ht="12.75">
      <c r="A270" s="4" t="s">
        <v>325</v>
      </c>
      <c r="B270" s="20">
        <v>45</v>
      </c>
      <c r="C270" s="20" t="s">
        <v>516</v>
      </c>
      <c r="D270" s="20">
        <v>39</v>
      </c>
      <c r="E270" s="20">
        <v>225</v>
      </c>
      <c r="F270" s="20">
        <v>30</v>
      </c>
      <c r="G270" s="20">
        <v>71</v>
      </c>
      <c r="H270" s="20">
        <v>52</v>
      </c>
      <c r="I270" s="20" t="s">
        <v>516</v>
      </c>
      <c r="J270" s="20">
        <v>0</v>
      </c>
      <c r="K270" s="20">
        <v>486</v>
      </c>
      <c r="L270" s="20">
        <v>387</v>
      </c>
      <c r="M270" s="20">
        <v>93</v>
      </c>
      <c r="N270" s="13">
        <v>28757</v>
      </c>
      <c r="O270" s="5">
        <v>654425.0634503998</v>
      </c>
    </row>
    <row r="271" spans="1:15" ht="27" customHeight="1">
      <c r="A271" s="46" t="s">
        <v>398</v>
      </c>
      <c r="B271" s="20" t="s">
        <v>516</v>
      </c>
      <c r="C271" s="20">
        <v>0</v>
      </c>
      <c r="D271" s="20">
        <v>9</v>
      </c>
      <c r="E271" s="20" t="s">
        <v>516</v>
      </c>
      <c r="F271" s="20">
        <v>4</v>
      </c>
      <c r="G271" s="20" t="s">
        <v>516</v>
      </c>
      <c r="H271" s="20" t="s">
        <v>516</v>
      </c>
      <c r="I271" s="20">
        <v>0</v>
      </c>
      <c r="J271" s="20">
        <v>0</v>
      </c>
      <c r="K271" s="20">
        <v>0</v>
      </c>
      <c r="L271" s="20" t="s">
        <v>516</v>
      </c>
      <c r="M271" s="20">
        <v>0</v>
      </c>
      <c r="N271" s="13">
        <v>0</v>
      </c>
      <c r="O271" s="5">
        <v>3155.6044882885394</v>
      </c>
    </row>
    <row r="272" spans="1:15" ht="12.75">
      <c r="A272" s="4" t="s">
        <v>326</v>
      </c>
      <c r="B272" s="20" t="s">
        <v>516</v>
      </c>
      <c r="C272" s="20">
        <v>0</v>
      </c>
      <c r="D272" s="20" t="s">
        <v>516</v>
      </c>
      <c r="E272" s="20">
        <v>6</v>
      </c>
      <c r="F272" s="20" t="s">
        <v>516</v>
      </c>
      <c r="G272" s="20" t="s">
        <v>516</v>
      </c>
      <c r="H272" s="20">
        <v>0</v>
      </c>
      <c r="I272" s="20" t="s">
        <v>516</v>
      </c>
      <c r="J272" s="20">
        <v>0</v>
      </c>
      <c r="K272" s="20">
        <v>10</v>
      </c>
      <c r="L272" s="20">
        <v>8</v>
      </c>
      <c r="M272" s="20">
        <v>5</v>
      </c>
      <c r="N272" s="13">
        <v>1108.418</v>
      </c>
      <c r="O272" s="5">
        <v>17500.81859567919</v>
      </c>
    </row>
    <row r="273" spans="1:15" ht="12.75">
      <c r="A273" s="4" t="s">
        <v>327</v>
      </c>
      <c r="B273" s="20">
        <v>12</v>
      </c>
      <c r="C273" s="20">
        <v>0</v>
      </c>
      <c r="D273" s="20" t="s">
        <v>516</v>
      </c>
      <c r="E273" s="20">
        <v>50</v>
      </c>
      <c r="F273" s="20" t="s">
        <v>516</v>
      </c>
      <c r="G273" s="20">
        <v>6</v>
      </c>
      <c r="H273" s="20">
        <v>5</v>
      </c>
      <c r="I273" s="20">
        <v>4</v>
      </c>
      <c r="J273" s="20">
        <v>0</v>
      </c>
      <c r="K273" s="20">
        <v>82</v>
      </c>
      <c r="L273" s="20">
        <v>90</v>
      </c>
      <c r="M273" s="20">
        <v>16</v>
      </c>
      <c r="N273" s="13">
        <v>4305.717</v>
      </c>
      <c r="O273" s="5">
        <v>118932.13295209022</v>
      </c>
    </row>
    <row r="274" spans="1:15" ht="12.75">
      <c r="A274" s="4" t="s">
        <v>328</v>
      </c>
      <c r="B274" s="20">
        <v>4</v>
      </c>
      <c r="C274" s="20">
        <v>0</v>
      </c>
      <c r="D274" s="20">
        <v>0</v>
      </c>
      <c r="E274" s="20">
        <v>9</v>
      </c>
      <c r="F274" s="20" t="s">
        <v>516</v>
      </c>
      <c r="G274" s="20" t="s">
        <v>516</v>
      </c>
      <c r="H274" s="20" t="s">
        <v>516</v>
      </c>
      <c r="I274" s="20" t="s">
        <v>516</v>
      </c>
      <c r="J274" s="20">
        <v>0</v>
      </c>
      <c r="K274" s="20" t="s">
        <v>516</v>
      </c>
      <c r="L274" s="20">
        <v>6</v>
      </c>
      <c r="M274" s="20" t="s">
        <v>516</v>
      </c>
      <c r="N274" s="13">
        <v>608</v>
      </c>
      <c r="O274" s="5">
        <v>7308.285011685048</v>
      </c>
    </row>
    <row r="275" spans="1:15" ht="12.75">
      <c r="A275" s="4" t="s">
        <v>329</v>
      </c>
      <c r="B275" s="20">
        <v>4</v>
      </c>
      <c r="C275" s="20">
        <v>0</v>
      </c>
      <c r="D275" s="20">
        <v>11</v>
      </c>
      <c r="E275" s="20">
        <v>10</v>
      </c>
      <c r="F275" s="20" t="s">
        <v>516</v>
      </c>
      <c r="G275" s="20">
        <v>14</v>
      </c>
      <c r="H275" s="20" t="s">
        <v>516</v>
      </c>
      <c r="I275" s="20">
        <v>0</v>
      </c>
      <c r="J275" s="20">
        <v>0</v>
      </c>
      <c r="K275" s="20">
        <v>23</v>
      </c>
      <c r="L275" s="20">
        <v>24</v>
      </c>
      <c r="M275" s="20">
        <v>8</v>
      </c>
      <c r="N275" s="13">
        <v>2430</v>
      </c>
      <c r="O275" s="5">
        <v>38783.716088896894</v>
      </c>
    </row>
    <row r="276" spans="1:15" ht="12.75">
      <c r="A276" s="4" t="s">
        <v>330</v>
      </c>
      <c r="B276" s="20" t="s">
        <v>516</v>
      </c>
      <c r="C276" s="20">
        <v>0</v>
      </c>
      <c r="D276" s="20">
        <v>0</v>
      </c>
      <c r="E276" s="20">
        <v>12</v>
      </c>
      <c r="F276" s="20">
        <v>0</v>
      </c>
      <c r="G276" s="20">
        <v>4</v>
      </c>
      <c r="H276" s="20" t="s">
        <v>516</v>
      </c>
      <c r="I276" s="20">
        <v>0</v>
      </c>
      <c r="J276" s="20">
        <v>0</v>
      </c>
      <c r="K276" s="20">
        <v>16</v>
      </c>
      <c r="L276" s="20">
        <v>20</v>
      </c>
      <c r="M276" s="20">
        <v>12</v>
      </c>
      <c r="N276" s="13">
        <v>3912.495</v>
      </c>
      <c r="O276" s="5">
        <v>29401.672659558983</v>
      </c>
    </row>
    <row r="277" spans="1:15" ht="12.75">
      <c r="A277" s="4" t="s">
        <v>331</v>
      </c>
      <c r="B277" s="20">
        <v>5</v>
      </c>
      <c r="C277" s="20">
        <v>0</v>
      </c>
      <c r="D277" s="20">
        <v>10</v>
      </c>
      <c r="E277" s="20">
        <v>23</v>
      </c>
      <c r="F277" s="20" t="s">
        <v>516</v>
      </c>
      <c r="G277" s="20">
        <v>6</v>
      </c>
      <c r="H277" s="20" t="s">
        <v>516</v>
      </c>
      <c r="I277" s="20">
        <v>0</v>
      </c>
      <c r="J277" s="20">
        <v>0</v>
      </c>
      <c r="K277" s="20">
        <v>13</v>
      </c>
      <c r="L277" s="20">
        <v>24</v>
      </c>
      <c r="M277" s="20">
        <v>6</v>
      </c>
      <c r="N277" s="13">
        <v>1859</v>
      </c>
      <c r="O277" s="5">
        <v>26457.02762520332</v>
      </c>
    </row>
    <row r="278" spans="1:15" ht="12.75">
      <c r="A278" s="4" t="s">
        <v>332</v>
      </c>
      <c r="B278" s="20">
        <v>27</v>
      </c>
      <c r="C278" s="20">
        <v>0</v>
      </c>
      <c r="D278" s="20">
        <v>26</v>
      </c>
      <c r="E278" s="20">
        <v>99</v>
      </c>
      <c r="F278" s="20">
        <v>17</v>
      </c>
      <c r="G278" s="20">
        <v>86</v>
      </c>
      <c r="H278" s="20">
        <v>42</v>
      </c>
      <c r="I278" s="20" t="s">
        <v>516</v>
      </c>
      <c r="J278" s="20">
        <v>0</v>
      </c>
      <c r="K278" s="20">
        <v>387</v>
      </c>
      <c r="L278" s="20">
        <v>352</v>
      </c>
      <c r="M278" s="20">
        <v>123</v>
      </c>
      <c r="N278" s="13">
        <v>39146</v>
      </c>
      <c r="O278" s="5">
        <v>558464.3018146236</v>
      </c>
    </row>
    <row r="279" spans="1:15" ht="12.75">
      <c r="A279" s="4" t="s">
        <v>333</v>
      </c>
      <c r="B279" s="20">
        <v>8</v>
      </c>
      <c r="C279" s="20">
        <v>0</v>
      </c>
      <c r="D279" s="20" t="s">
        <v>516</v>
      </c>
      <c r="E279" s="20" t="s">
        <v>516</v>
      </c>
      <c r="F279" s="20">
        <v>0</v>
      </c>
      <c r="G279" s="20">
        <v>0</v>
      </c>
      <c r="H279" s="20">
        <v>0</v>
      </c>
      <c r="I279" s="20" t="s">
        <v>516</v>
      </c>
      <c r="J279" s="20">
        <v>0</v>
      </c>
      <c r="K279" s="20">
        <v>0</v>
      </c>
      <c r="L279" s="20" t="s">
        <v>516</v>
      </c>
      <c r="M279" s="20">
        <v>0</v>
      </c>
      <c r="N279" s="13">
        <v>0</v>
      </c>
      <c r="O279" s="5">
        <v>5802.40495102759</v>
      </c>
    </row>
    <row r="280" spans="1:15" ht="12.75">
      <c r="A280" s="4" t="s">
        <v>334</v>
      </c>
      <c r="B280" s="20">
        <v>9</v>
      </c>
      <c r="C280" s="20" t="s">
        <v>516</v>
      </c>
      <c r="D280" s="20">
        <v>6</v>
      </c>
      <c r="E280" s="20">
        <v>11</v>
      </c>
      <c r="F280" s="20">
        <v>0</v>
      </c>
      <c r="G280" s="20">
        <v>0</v>
      </c>
      <c r="H280" s="20" t="s">
        <v>516</v>
      </c>
      <c r="I280" s="20" t="s">
        <v>516</v>
      </c>
      <c r="J280" s="20">
        <v>0</v>
      </c>
      <c r="K280" s="20">
        <v>14</v>
      </c>
      <c r="L280" s="20">
        <v>25</v>
      </c>
      <c r="M280" s="20">
        <v>5</v>
      </c>
      <c r="N280" s="13">
        <v>1647</v>
      </c>
      <c r="O280" s="5">
        <v>29674.652559248272</v>
      </c>
    </row>
    <row r="281" spans="1:15" ht="12.75">
      <c r="A281" s="4" t="s">
        <v>335</v>
      </c>
      <c r="B281" s="20">
        <v>86</v>
      </c>
      <c r="C281" s="20" t="s">
        <v>516</v>
      </c>
      <c r="D281" s="20">
        <v>205</v>
      </c>
      <c r="E281" s="20">
        <v>326</v>
      </c>
      <c r="F281" s="20">
        <v>111</v>
      </c>
      <c r="G281" s="20">
        <v>139</v>
      </c>
      <c r="H281" s="20">
        <v>40</v>
      </c>
      <c r="I281" s="20" t="s">
        <v>516</v>
      </c>
      <c r="J281" s="20">
        <v>0</v>
      </c>
      <c r="K281" s="20">
        <v>457</v>
      </c>
      <c r="L281" s="20">
        <v>476</v>
      </c>
      <c r="M281" s="20">
        <v>196</v>
      </c>
      <c r="N281" s="13">
        <v>61300</v>
      </c>
      <c r="O281" s="5">
        <v>759625.6988244421</v>
      </c>
    </row>
    <row r="282" spans="1:15" ht="12.75">
      <c r="A282" s="4" t="s">
        <v>336</v>
      </c>
      <c r="B282" s="20">
        <v>9</v>
      </c>
      <c r="C282" s="20" t="s">
        <v>516</v>
      </c>
      <c r="D282" s="20">
        <v>5</v>
      </c>
      <c r="E282" s="20">
        <v>42</v>
      </c>
      <c r="F282" s="20">
        <v>0</v>
      </c>
      <c r="G282" s="20">
        <v>6</v>
      </c>
      <c r="H282" s="20">
        <v>4</v>
      </c>
      <c r="I282" s="20">
        <v>4</v>
      </c>
      <c r="J282" s="20">
        <v>0</v>
      </c>
      <c r="K282" s="20">
        <v>30</v>
      </c>
      <c r="L282" s="20">
        <v>28</v>
      </c>
      <c r="M282" s="20">
        <v>13</v>
      </c>
      <c r="N282" s="13">
        <v>3616.938</v>
      </c>
      <c r="O282" s="5">
        <v>53453.307895453734</v>
      </c>
    </row>
    <row r="283" spans="1:15" ht="12.75">
      <c r="A283" s="4" t="s">
        <v>337</v>
      </c>
      <c r="B283" s="20">
        <v>9</v>
      </c>
      <c r="C283" s="20">
        <v>0</v>
      </c>
      <c r="D283" s="20">
        <v>5</v>
      </c>
      <c r="E283" s="20">
        <v>10</v>
      </c>
      <c r="F283" s="20" t="s">
        <v>516</v>
      </c>
      <c r="G283" s="20">
        <v>8</v>
      </c>
      <c r="H283" s="20" t="s">
        <v>516</v>
      </c>
      <c r="I283" s="20" t="s">
        <v>516</v>
      </c>
      <c r="J283" s="20">
        <v>0</v>
      </c>
      <c r="K283" s="20">
        <v>9</v>
      </c>
      <c r="L283" s="20">
        <v>15</v>
      </c>
      <c r="M283" s="20">
        <v>8</v>
      </c>
      <c r="N283" s="13">
        <v>2474</v>
      </c>
      <c r="O283" s="5">
        <v>27667.179760049217</v>
      </c>
    </row>
    <row r="284" spans="1:15" ht="12.75">
      <c r="A284" s="4" t="s">
        <v>338</v>
      </c>
      <c r="B284" s="20">
        <v>0</v>
      </c>
      <c r="C284" s="20">
        <v>0</v>
      </c>
      <c r="D284" s="20">
        <v>4</v>
      </c>
      <c r="E284" s="20">
        <v>8</v>
      </c>
      <c r="F284" s="20" t="s">
        <v>516</v>
      </c>
      <c r="G284" s="20">
        <v>11</v>
      </c>
      <c r="H284" s="20" t="s">
        <v>516</v>
      </c>
      <c r="I284" s="20">
        <v>0</v>
      </c>
      <c r="J284" s="20">
        <v>0</v>
      </c>
      <c r="K284" s="20">
        <v>53</v>
      </c>
      <c r="L284" s="20">
        <v>43</v>
      </c>
      <c r="M284" s="20">
        <v>13</v>
      </c>
      <c r="N284" s="13">
        <v>4272</v>
      </c>
      <c r="O284" s="5">
        <v>70225.19426721962</v>
      </c>
    </row>
    <row r="285" spans="1:15" ht="12.75">
      <c r="A285" s="4" t="s">
        <v>339</v>
      </c>
      <c r="B285" s="20" t="s">
        <v>516</v>
      </c>
      <c r="C285" s="20">
        <v>0</v>
      </c>
      <c r="D285" s="20" t="s">
        <v>516</v>
      </c>
      <c r="E285" s="20">
        <v>8</v>
      </c>
      <c r="F285" s="20">
        <v>0</v>
      </c>
      <c r="G285" s="20" t="s">
        <v>516</v>
      </c>
      <c r="H285" s="20">
        <v>0</v>
      </c>
      <c r="I285" s="20">
        <v>0</v>
      </c>
      <c r="J285" s="20" t="s">
        <v>516</v>
      </c>
      <c r="K285" s="20">
        <v>7</v>
      </c>
      <c r="L285" s="20">
        <v>9</v>
      </c>
      <c r="M285" s="20">
        <v>4</v>
      </c>
      <c r="N285" s="13">
        <v>1266</v>
      </c>
      <c r="O285" s="5">
        <v>12295.551128621893</v>
      </c>
    </row>
    <row r="286" spans="1:15" ht="27" customHeight="1">
      <c r="A286" s="46" t="s">
        <v>399</v>
      </c>
      <c r="B286" s="20" t="s">
        <v>516</v>
      </c>
      <c r="C286" s="20">
        <v>0</v>
      </c>
      <c r="D286" s="20" t="s">
        <v>516</v>
      </c>
      <c r="E286" s="20">
        <v>10</v>
      </c>
      <c r="F286" s="20" t="s">
        <v>516</v>
      </c>
      <c r="G286" s="20" t="s">
        <v>516</v>
      </c>
      <c r="H286" s="20" t="s">
        <v>516</v>
      </c>
      <c r="I286" s="20">
        <v>0</v>
      </c>
      <c r="J286" s="20">
        <v>0</v>
      </c>
      <c r="K286" s="20" t="s">
        <v>516</v>
      </c>
      <c r="L286" s="20">
        <v>0</v>
      </c>
      <c r="M286" s="20">
        <v>9</v>
      </c>
      <c r="N286" s="13">
        <v>2949.66</v>
      </c>
      <c r="O286" s="5">
        <v>8791.480283550067</v>
      </c>
    </row>
    <row r="287" spans="1:15" ht="12.75">
      <c r="A287" s="4" t="s">
        <v>340</v>
      </c>
      <c r="B287" s="20">
        <v>6</v>
      </c>
      <c r="C287" s="20">
        <v>0</v>
      </c>
      <c r="D287" s="20">
        <v>7</v>
      </c>
      <c r="E287" s="20">
        <v>17</v>
      </c>
      <c r="F287" s="20">
        <v>0</v>
      </c>
      <c r="G287" s="20" t="s">
        <v>516</v>
      </c>
      <c r="H287" s="20">
        <v>0</v>
      </c>
      <c r="I287" s="20" t="s">
        <v>516</v>
      </c>
      <c r="J287" s="20">
        <v>0</v>
      </c>
      <c r="K287" s="20">
        <v>19</v>
      </c>
      <c r="L287" s="20">
        <v>24</v>
      </c>
      <c r="M287" s="20">
        <v>14</v>
      </c>
      <c r="N287" s="13">
        <v>4605</v>
      </c>
      <c r="O287" s="5">
        <v>37558.28728942967</v>
      </c>
    </row>
    <row r="288" spans="1:15" ht="12.75">
      <c r="A288" s="4" t="s">
        <v>341</v>
      </c>
      <c r="B288" s="20">
        <v>16</v>
      </c>
      <c r="C288" s="20">
        <v>0</v>
      </c>
      <c r="D288" s="20">
        <v>12</v>
      </c>
      <c r="E288" s="20">
        <v>133</v>
      </c>
      <c r="F288" s="20">
        <v>5</v>
      </c>
      <c r="G288" s="20">
        <v>13</v>
      </c>
      <c r="H288" s="20">
        <v>15</v>
      </c>
      <c r="I288" s="20">
        <v>0</v>
      </c>
      <c r="J288" s="20">
        <v>0</v>
      </c>
      <c r="K288" s="20">
        <v>115</v>
      </c>
      <c r="L288" s="20">
        <v>165</v>
      </c>
      <c r="M288" s="20">
        <v>88</v>
      </c>
      <c r="N288" s="13">
        <v>26386.919</v>
      </c>
      <c r="O288" s="5">
        <v>209862.91096951463</v>
      </c>
    </row>
    <row r="289" spans="1:15" ht="12.75">
      <c r="A289" s="4" t="s">
        <v>342</v>
      </c>
      <c r="B289" s="20">
        <v>8</v>
      </c>
      <c r="C289" s="20">
        <v>0</v>
      </c>
      <c r="D289" s="20" t="s">
        <v>516</v>
      </c>
      <c r="E289" s="20">
        <v>6</v>
      </c>
      <c r="F289" s="20" t="s">
        <v>516</v>
      </c>
      <c r="G289" s="20">
        <v>9</v>
      </c>
      <c r="H289" s="20">
        <v>5</v>
      </c>
      <c r="I289" s="20" t="s">
        <v>516</v>
      </c>
      <c r="J289" s="20">
        <v>0</v>
      </c>
      <c r="K289" s="20">
        <v>41</v>
      </c>
      <c r="L289" s="20">
        <v>54</v>
      </c>
      <c r="M289" s="20">
        <v>37</v>
      </c>
      <c r="N289" s="13">
        <v>11566</v>
      </c>
      <c r="O289" s="5">
        <v>81963.41876529441</v>
      </c>
    </row>
    <row r="290" spans="1:15" ht="12.75">
      <c r="A290" s="4" t="s">
        <v>343</v>
      </c>
      <c r="B290" s="20">
        <v>14</v>
      </c>
      <c r="C290" s="20">
        <v>0</v>
      </c>
      <c r="D290" s="20">
        <v>18</v>
      </c>
      <c r="E290" s="20">
        <v>41</v>
      </c>
      <c r="F290" s="20">
        <v>0</v>
      </c>
      <c r="G290" s="20">
        <v>4</v>
      </c>
      <c r="H290" s="20">
        <v>0</v>
      </c>
      <c r="I290" s="20">
        <v>0</v>
      </c>
      <c r="J290" s="20">
        <v>0</v>
      </c>
      <c r="K290" s="20">
        <v>38</v>
      </c>
      <c r="L290" s="20">
        <v>52</v>
      </c>
      <c r="M290" s="20">
        <v>32</v>
      </c>
      <c r="N290" s="13">
        <v>9892</v>
      </c>
      <c r="O290" s="5">
        <v>74990.44768740593</v>
      </c>
    </row>
    <row r="291" spans="1:15" ht="12.75">
      <c r="A291" s="4" t="s">
        <v>344</v>
      </c>
      <c r="B291" s="20" t="s">
        <v>516</v>
      </c>
      <c r="C291" s="20">
        <v>0</v>
      </c>
      <c r="D291" s="20">
        <v>0</v>
      </c>
      <c r="E291" s="20">
        <v>10</v>
      </c>
      <c r="F291" s="20">
        <v>0</v>
      </c>
      <c r="G291" s="20" t="s">
        <v>516</v>
      </c>
      <c r="H291" s="20" t="s">
        <v>516</v>
      </c>
      <c r="I291" s="20">
        <v>0</v>
      </c>
      <c r="J291" s="20">
        <v>0</v>
      </c>
      <c r="K291" s="20">
        <v>9</v>
      </c>
      <c r="L291" s="20">
        <v>18</v>
      </c>
      <c r="M291" s="20">
        <v>6</v>
      </c>
      <c r="N291" s="13">
        <v>2017</v>
      </c>
      <c r="O291" s="5">
        <v>16957.426171676023</v>
      </c>
    </row>
    <row r="292" spans="1:15" ht="12.75">
      <c r="A292" s="4" t="s">
        <v>345</v>
      </c>
      <c r="B292" s="20">
        <v>18</v>
      </c>
      <c r="C292" s="20">
        <v>0</v>
      </c>
      <c r="D292" s="20">
        <v>12</v>
      </c>
      <c r="E292" s="20">
        <v>53</v>
      </c>
      <c r="F292" s="20" t="s">
        <v>516</v>
      </c>
      <c r="G292" s="20">
        <v>11</v>
      </c>
      <c r="H292" s="20">
        <v>8</v>
      </c>
      <c r="I292" s="20">
        <v>0</v>
      </c>
      <c r="J292" s="20">
        <v>0</v>
      </c>
      <c r="K292" s="20">
        <v>57</v>
      </c>
      <c r="L292" s="20">
        <v>79</v>
      </c>
      <c r="M292" s="20">
        <v>38</v>
      </c>
      <c r="N292" s="13">
        <v>11896</v>
      </c>
      <c r="O292" s="5">
        <v>107213.17809472991</v>
      </c>
    </row>
    <row r="293" spans="1:15" ht="12.75">
      <c r="A293" s="4" t="s">
        <v>346</v>
      </c>
      <c r="B293" s="20">
        <v>14</v>
      </c>
      <c r="C293" s="20">
        <v>0</v>
      </c>
      <c r="D293" s="20">
        <v>16</v>
      </c>
      <c r="E293" s="20">
        <v>75</v>
      </c>
      <c r="F293" s="20">
        <v>4</v>
      </c>
      <c r="G293" s="20">
        <v>23</v>
      </c>
      <c r="H293" s="20">
        <v>7</v>
      </c>
      <c r="I293" s="20">
        <v>0</v>
      </c>
      <c r="J293" s="20">
        <v>0</v>
      </c>
      <c r="K293" s="20">
        <v>49</v>
      </c>
      <c r="L293" s="20">
        <v>93</v>
      </c>
      <c r="M293" s="20">
        <v>44</v>
      </c>
      <c r="N293" s="13">
        <v>13694.709</v>
      </c>
      <c r="O293" s="5">
        <v>108335.03524954319</v>
      </c>
    </row>
    <row r="294" spans="1:15" ht="12.75">
      <c r="A294" s="4" t="s">
        <v>347</v>
      </c>
      <c r="B294" s="20">
        <v>49</v>
      </c>
      <c r="C294" s="20" t="s">
        <v>516</v>
      </c>
      <c r="D294" s="20">
        <v>30</v>
      </c>
      <c r="E294" s="20">
        <v>208</v>
      </c>
      <c r="F294" s="20">
        <v>6</v>
      </c>
      <c r="G294" s="20">
        <v>92</v>
      </c>
      <c r="H294" s="20">
        <v>45</v>
      </c>
      <c r="I294" s="20">
        <v>0</v>
      </c>
      <c r="J294" s="20">
        <v>0</v>
      </c>
      <c r="K294" s="20">
        <v>234</v>
      </c>
      <c r="L294" s="20">
        <v>364</v>
      </c>
      <c r="M294" s="20">
        <v>154</v>
      </c>
      <c r="N294" s="13">
        <v>47666</v>
      </c>
      <c r="O294" s="5">
        <v>447667.6992447659</v>
      </c>
    </row>
    <row r="295" spans="1:15" ht="12.75">
      <c r="A295" s="4" t="s">
        <v>348</v>
      </c>
      <c r="B295" s="20" t="s">
        <v>516</v>
      </c>
      <c r="C295" s="20">
        <v>0</v>
      </c>
      <c r="D295" s="20" t="s">
        <v>516</v>
      </c>
      <c r="E295" s="20">
        <v>15</v>
      </c>
      <c r="F295" s="20">
        <v>0</v>
      </c>
      <c r="G295" s="20" t="s">
        <v>516</v>
      </c>
      <c r="H295" s="20" t="s">
        <v>516</v>
      </c>
      <c r="I295" s="20" t="s">
        <v>516</v>
      </c>
      <c r="J295" s="20">
        <v>0</v>
      </c>
      <c r="K295" s="20">
        <v>19</v>
      </c>
      <c r="L295" s="20">
        <v>23</v>
      </c>
      <c r="M295" s="20">
        <v>16</v>
      </c>
      <c r="N295" s="13">
        <v>5074</v>
      </c>
      <c r="O295" s="5">
        <v>35392.06030483013</v>
      </c>
    </row>
    <row r="296" spans="1:15" ht="12.75">
      <c r="A296" s="4" t="s">
        <v>349</v>
      </c>
      <c r="B296" s="20">
        <v>9</v>
      </c>
      <c r="C296" s="20">
        <v>0</v>
      </c>
      <c r="D296" s="20">
        <v>24</v>
      </c>
      <c r="E296" s="20">
        <v>38</v>
      </c>
      <c r="F296" s="20">
        <v>8</v>
      </c>
      <c r="G296" s="20">
        <v>30</v>
      </c>
      <c r="H296" s="20">
        <v>15</v>
      </c>
      <c r="I296" s="20" t="s">
        <v>516</v>
      </c>
      <c r="J296" s="20">
        <v>0</v>
      </c>
      <c r="K296" s="20">
        <v>141</v>
      </c>
      <c r="L296" s="20">
        <v>191</v>
      </c>
      <c r="M296" s="20">
        <v>119</v>
      </c>
      <c r="N296" s="13">
        <v>36831</v>
      </c>
      <c r="O296" s="5">
        <v>259951.5667705342</v>
      </c>
    </row>
    <row r="297" spans="1:15" ht="12.75">
      <c r="A297" s="4" t="s">
        <v>350</v>
      </c>
      <c r="B297" s="20">
        <v>5</v>
      </c>
      <c r="C297" s="20">
        <v>0</v>
      </c>
      <c r="D297" s="20" t="s">
        <v>516</v>
      </c>
      <c r="E297" s="20">
        <v>29</v>
      </c>
      <c r="F297" s="20">
        <v>0</v>
      </c>
      <c r="G297" s="20">
        <v>8</v>
      </c>
      <c r="H297" s="20">
        <v>4</v>
      </c>
      <c r="I297" s="20">
        <v>0</v>
      </c>
      <c r="J297" s="20">
        <v>0</v>
      </c>
      <c r="K297" s="20">
        <v>31</v>
      </c>
      <c r="L297" s="20">
        <v>42</v>
      </c>
      <c r="M297" s="20">
        <v>24</v>
      </c>
      <c r="N297" s="13">
        <v>7489.256</v>
      </c>
      <c r="O297" s="5">
        <v>57735.95521068032</v>
      </c>
    </row>
    <row r="298" spans="1:15" ht="12.75">
      <c r="A298" s="4" t="s">
        <v>351</v>
      </c>
      <c r="B298" s="20">
        <v>0</v>
      </c>
      <c r="C298" s="20">
        <v>0</v>
      </c>
      <c r="D298" s="20">
        <v>4</v>
      </c>
      <c r="E298" s="20">
        <v>5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12</v>
      </c>
      <c r="L298" s="20">
        <v>15</v>
      </c>
      <c r="M298" s="20">
        <v>13</v>
      </c>
      <c r="N298" s="13">
        <v>4202</v>
      </c>
      <c r="O298" s="5">
        <v>22274.047686281167</v>
      </c>
    </row>
    <row r="299" spans="1:15" ht="12.75">
      <c r="A299" s="16" t="s">
        <v>352</v>
      </c>
      <c r="B299" s="20">
        <v>8</v>
      </c>
      <c r="C299" s="20" t="s">
        <v>516</v>
      </c>
      <c r="D299" s="20" t="s">
        <v>516</v>
      </c>
      <c r="E299" s="20">
        <v>11</v>
      </c>
      <c r="F299" s="20">
        <v>0</v>
      </c>
      <c r="G299" s="20" t="s">
        <v>516</v>
      </c>
      <c r="H299" s="20" t="s">
        <v>516</v>
      </c>
      <c r="I299" s="20">
        <v>0</v>
      </c>
      <c r="J299" s="20">
        <v>0</v>
      </c>
      <c r="K299" s="20">
        <v>23</v>
      </c>
      <c r="L299" s="20">
        <v>30</v>
      </c>
      <c r="M299" s="20">
        <v>17</v>
      </c>
      <c r="N299" s="13">
        <v>4823</v>
      </c>
      <c r="O299" s="5">
        <v>41529.46263045835</v>
      </c>
    </row>
    <row r="300" spans="1:15" ht="3" customHeight="1" thickBot="1">
      <c r="A300" s="47"/>
      <c r="B300" s="48"/>
      <c r="C300" s="48"/>
      <c r="D300" s="48"/>
      <c r="E300" s="48"/>
      <c r="F300" s="48"/>
      <c r="G300" s="48"/>
      <c r="H300" s="48"/>
      <c r="I300" s="48"/>
      <c r="J300" s="50"/>
      <c r="K300" s="48"/>
      <c r="L300" s="48"/>
      <c r="M300" s="84"/>
      <c r="N300" s="51"/>
      <c r="O300" s="51"/>
    </row>
    <row r="301" spans="2:15" ht="12.75">
      <c r="B301" s="5"/>
      <c r="C301" s="5"/>
      <c r="D301" s="5"/>
      <c r="E301" s="5"/>
      <c r="F301" s="5"/>
      <c r="G301" s="5"/>
      <c r="H301" s="5"/>
      <c r="I301" s="5"/>
      <c r="J301" s="28"/>
      <c r="K301" s="5"/>
      <c r="L301" s="5"/>
      <c r="M301" s="20"/>
      <c r="N301" s="13"/>
      <c r="O301" s="13"/>
    </row>
    <row r="302" spans="2:15" ht="12.75">
      <c r="B302" s="5"/>
      <c r="C302" s="5"/>
      <c r="D302" s="5"/>
      <c r="E302" s="5"/>
      <c r="F302" s="5"/>
      <c r="G302" s="5"/>
      <c r="H302" s="5"/>
      <c r="I302" s="5"/>
      <c r="J302" s="28"/>
      <c r="K302" s="5"/>
      <c r="L302" s="5"/>
      <c r="M302" s="20"/>
      <c r="N302" s="13"/>
      <c r="O302" s="13"/>
    </row>
    <row r="303" spans="2:15" ht="12.75">
      <c r="B303" s="5"/>
      <c r="C303" s="5"/>
      <c r="D303" s="5"/>
      <c r="E303" s="5"/>
      <c r="F303" s="5"/>
      <c r="G303" s="5"/>
      <c r="H303" s="5"/>
      <c r="I303" s="5"/>
      <c r="J303" s="28"/>
      <c r="K303" s="5"/>
      <c r="L303" s="5"/>
      <c r="M303" s="20"/>
      <c r="N303" s="13"/>
      <c r="O303" s="13"/>
    </row>
    <row r="304" spans="2:15" ht="12.75">
      <c r="B304" s="5"/>
      <c r="C304" s="5"/>
      <c r="D304" s="5"/>
      <c r="E304" s="5"/>
      <c r="F304" s="5"/>
      <c r="G304" s="5"/>
      <c r="H304" s="5"/>
      <c r="I304" s="5"/>
      <c r="J304" s="28"/>
      <c r="K304" s="5"/>
      <c r="L304" s="5"/>
      <c r="M304" s="20"/>
      <c r="N304" s="13"/>
      <c r="O304" s="13"/>
    </row>
    <row r="305" spans="2:15" ht="12.75">
      <c r="B305" s="5"/>
      <c r="C305" s="5"/>
      <c r="D305" s="5"/>
      <c r="E305" s="5"/>
      <c r="F305" s="5"/>
      <c r="G305" s="5"/>
      <c r="H305" s="5"/>
      <c r="I305" s="5"/>
      <c r="J305" s="28"/>
      <c r="K305" s="5"/>
      <c r="L305" s="5"/>
      <c r="M305" s="20"/>
      <c r="N305" s="13"/>
      <c r="O305" s="13"/>
    </row>
    <row r="306" spans="2:15" ht="12.75">
      <c r="B306" s="5"/>
      <c r="C306" s="5"/>
      <c r="D306" s="5"/>
      <c r="E306" s="5"/>
      <c r="F306" s="5"/>
      <c r="G306" s="5"/>
      <c r="H306" s="5"/>
      <c r="I306" s="5"/>
      <c r="J306" s="28"/>
      <c r="K306" s="5"/>
      <c r="L306" s="5"/>
      <c r="M306" s="20"/>
      <c r="N306" s="13"/>
      <c r="O306" s="13"/>
    </row>
    <row r="307" spans="2:15" ht="12.75">
      <c r="B307" s="5"/>
      <c r="C307" s="5"/>
      <c r="D307" s="5"/>
      <c r="E307" s="5"/>
      <c r="F307" s="5"/>
      <c r="G307" s="5"/>
      <c r="H307" s="5"/>
      <c r="I307" s="5"/>
      <c r="J307" s="28"/>
      <c r="K307" s="5"/>
      <c r="L307" s="5"/>
      <c r="M307" s="20"/>
      <c r="N307" s="13"/>
      <c r="O307" s="13"/>
    </row>
    <row r="308" spans="2:15" ht="12.75">
      <c r="B308" s="5"/>
      <c r="C308" s="5"/>
      <c r="D308" s="5"/>
      <c r="E308" s="5"/>
      <c r="F308" s="5"/>
      <c r="G308" s="5"/>
      <c r="H308" s="5"/>
      <c r="I308" s="5"/>
      <c r="J308" s="28"/>
      <c r="K308" s="5"/>
      <c r="L308" s="5"/>
      <c r="M308" s="20"/>
      <c r="N308" s="13"/>
      <c r="O308" s="13"/>
    </row>
    <row r="309" spans="2:15" ht="12.75">
      <c r="B309" s="5"/>
      <c r="C309" s="5"/>
      <c r="D309" s="5"/>
      <c r="E309" s="5"/>
      <c r="F309" s="5"/>
      <c r="G309" s="5"/>
      <c r="H309" s="5"/>
      <c r="I309" s="5"/>
      <c r="J309" s="28"/>
      <c r="K309" s="5"/>
      <c r="L309" s="5"/>
      <c r="M309" s="20"/>
      <c r="N309" s="13"/>
      <c r="O309" s="13"/>
    </row>
    <row r="310" spans="2:15" ht="12.75">
      <c r="B310" s="5"/>
      <c r="C310" s="5"/>
      <c r="D310" s="5"/>
      <c r="E310" s="5"/>
      <c r="F310" s="5"/>
      <c r="G310" s="5"/>
      <c r="H310" s="5"/>
      <c r="I310" s="5"/>
      <c r="J310" s="28"/>
      <c r="K310" s="5"/>
      <c r="L310" s="5"/>
      <c r="M310" s="20"/>
      <c r="N310" s="13"/>
      <c r="O310" s="13"/>
    </row>
    <row r="311" spans="2:15" ht="12.75">
      <c r="B311" s="5"/>
      <c r="C311" s="5"/>
      <c r="D311" s="5"/>
      <c r="E311" s="5"/>
      <c r="F311" s="5"/>
      <c r="G311" s="5"/>
      <c r="H311" s="5"/>
      <c r="I311" s="5"/>
      <c r="J311" s="28"/>
      <c r="K311" s="5"/>
      <c r="L311" s="5"/>
      <c r="M311" s="20"/>
      <c r="N311" s="13"/>
      <c r="O311" s="13"/>
    </row>
    <row r="312" spans="2:15" ht="12.75">
      <c r="B312" s="5"/>
      <c r="C312" s="5"/>
      <c r="D312" s="5"/>
      <c r="E312" s="5"/>
      <c r="F312" s="5"/>
      <c r="G312" s="5"/>
      <c r="H312" s="5"/>
      <c r="I312" s="5"/>
      <c r="J312" s="28"/>
      <c r="K312" s="5"/>
      <c r="L312" s="5"/>
      <c r="M312" s="20"/>
      <c r="N312" s="13"/>
      <c r="O312" s="13"/>
    </row>
    <row r="313" spans="2:15" ht="12.75">
      <c r="B313" s="5"/>
      <c r="C313" s="5"/>
      <c r="D313" s="5"/>
      <c r="E313" s="5"/>
      <c r="F313" s="5"/>
      <c r="G313" s="5"/>
      <c r="H313" s="5"/>
      <c r="I313" s="5"/>
      <c r="J313" s="28"/>
      <c r="K313" s="5"/>
      <c r="L313" s="5"/>
      <c r="M313" s="20"/>
      <c r="N313" s="13"/>
      <c r="O313" s="13"/>
    </row>
    <row r="314" spans="2:15" ht="12.75">
      <c r="B314" s="5"/>
      <c r="C314" s="5"/>
      <c r="D314" s="5"/>
      <c r="E314" s="5"/>
      <c r="F314" s="5"/>
      <c r="G314" s="5"/>
      <c r="H314" s="5"/>
      <c r="I314" s="5"/>
      <c r="J314" s="28"/>
      <c r="K314" s="5"/>
      <c r="L314" s="5"/>
      <c r="M314" s="20"/>
      <c r="N314" s="13"/>
      <c r="O314" s="13"/>
    </row>
    <row r="315" spans="2:15" ht="12.75">
      <c r="B315" s="5"/>
      <c r="C315" s="5"/>
      <c r="D315" s="5"/>
      <c r="E315" s="5"/>
      <c r="F315" s="5"/>
      <c r="G315" s="5"/>
      <c r="H315" s="5"/>
      <c r="I315" s="5"/>
      <c r="J315" s="28"/>
      <c r="K315" s="5"/>
      <c r="L315" s="5"/>
      <c r="M315" s="20"/>
      <c r="N315" s="13"/>
      <c r="O315" s="13"/>
    </row>
    <row r="316" spans="2:15" ht="12.75">
      <c r="B316" s="5"/>
      <c r="C316" s="5"/>
      <c r="D316" s="5"/>
      <c r="E316" s="5"/>
      <c r="F316" s="5"/>
      <c r="G316" s="5"/>
      <c r="H316" s="5"/>
      <c r="I316" s="5"/>
      <c r="J316" s="28"/>
      <c r="K316" s="5"/>
      <c r="L316" s="5"/>
      <c r="M316" s="20"/>
      <c r="N316" s="13"/>
      <c r="O316" s="13"/>
    </row>
    <row r="317" spans="2:15" ht="12.75">
      <c r="B317" s="5"/>
      <c r="C317" s="5"/>
      <c r="D317" s="5"/>
      <c r="E317" s="5"/>
      <c r="F317" s="5"/>
      <c r="G317" s="5"/>
      <c r="H317" s="5"/>
      <c r="I317" s="5"/>
      <c r="J317" s="28"/>
      <c r="K317" s="5"/>
      <c r="L317" s="5"/>
      <c r="M317" s="20"/>
      <c r="N317" s="13"/>
      <c r="O317" s="13"/>
    </row>
    <row r="318" spans="2:15" ht="12.75">
      <c r="B318" s="5"/>
      <c r="C318" s="5"/>
      <c r="D318" s="5"/>
      <c r="E318" s="5"/>
      <c r="F318" s="5"/>
      <c r="G318" s="5"/>
      <c r="H318" s="5"/>
      <c r="I318" s="5"/>
      <c r="J318" s="28"/>
      <c r="K318" s="5"/>
      <c r="L318" s="5"/>
      <c r="M318" s="20"/>
      <c r="N318" s="13"/>
      <c r="O318" s="13"/>
    </row>
    <row r="319" spans="2:15" ht="12.75">
      <c r="B319" s="5"/>
      <c r="C319" s="5"/>
      <c r="D319" s="5"/>
      <c r="E319" s="5"/>
      <c r="F319" s="5"/>
      <c r="G319" s="5"/>
      <c r="H319" s="5"/>
      <c r="I319" s="5"/>
      <c r="J319" s="28"/>
      <c r="K319" s="5"/>
      <c r="L319" s="5"/>
      <c r="M319" s="20"/>
      <c r="N319" s="13"/>
      <c r="O319" s="13"/>
    </row>
    <row r="320" spans="2:15" ht="12.75">
      <c r="B320" s="5"/>
      <c r="C320" s="5"/>
      <c r="D320" s="5"/>
      <c r="E320" s="5"/>
      <c r="F320" s="5"/>
      <c r="G320" s="5"/>
      <c r="H320" s="5"/>
      <c r="I320" s="5"/>
      <c r="J320" s="28"/>
      <c r="K320" s="5"/>
      <c r="L320" s="5"/>
      <c r="M320" s="20"/>
      <c r="N320" s="13"/>
      <c r="O320" s="13"/>
    </row>
    <row r="321" spans="2:15" ht="12.75">
      <c r="B321" s="5"/>
      <c r="C321" s="5"/>
      <c r="D321" s="5"/>
      <c r="E321" s="5"/>
      <c r="F321" s="5"/>
      <c r="G321" s="5"/>
      <c r="H321" s="5"/>
      <c r="I321" s="5"/>
      <c r="J321" s="28"/>
      <c r="K321" s="5"/>
      <c r="L321" s="5"/>
      <c r="M321" s="20"/>
      <c r="N321" s="13"/>
      <c r="O321" s="13"/>
    </row>
    <row r="322" spans="2:15" ht="12.75">
      <c r="B322" s="5"/>
      <c r="C322" s="5"/>
      <c r="D322" s="5"/>
      <c r="E322" s="5"/>
      <c r="F322" s="5"/>
      <c r="G322" s="5"/>
      <c r="H322" s="5"/>
      <c r="I322" s="5"/>
      <c r="J322" s="28"/>
      <c r="K322" s="5"/>
      <c r="L322" s="5"/>
      <c r="M322" s="20"/>
      <c r="N322" s="13"/>
      <c r="O322" s="13"/>
    </row>
    <row r="323" spans="2:15" ht="12.75">
      <c r="B323" s="5"/>
      <c r="C323" s="5"/>
      <c r="D323" s="5"/>
      <c r="E323" s="5"/>
      <c r="F323" s="5"/>
      <c r="G323" s="5"/>
      <c r="H323" s="5"/>
      <c r="I323" s="5"/>
      <c r="J323" s="28"/>
      <c r="K323" s="5"/>
      <c r="L323" s="5"/>
      <c r="M323" s="20"/>
      <c r="N323" s="13"/>
      <c r="O323" s="13"/>
    </row>
    <row r="324" spans="2:15" ht="12.75">
      <c r="B324" s="5"/>
      <c r="C324" s="5"/>
      <c r="D324" s="5"/>
      <c r="E324" s="5"/>
      <c r="F324" s="5"/>
      <c r="G324" s="5"/>
      <c r="H324" s="5"/>
      <c r="I324" s="5"/>
      <c r="J324" s="28"/>
      <c r="K324" s="5"/>
      <c r="L324" s="5"/>
      <c r="M324" s="20"/>
      <c r="N324" s="13"/>
      <c r="O324" s="13"/>
    </row>
    <row r="325" spans="2:15" ht="12.75">
      <c r="B325" s="5"/>
      <c r="C325" s="5"/>
      <c r="D325" s="5"/>
      <c r="E325" s="5"/>
      <c r="F325" s="5"/>
      <c r="G325" s="5"/>
      <c r="H325" s="5"/>
      <c r="I325" s="5"/>
      <c r="J325" s="28"/>
      <c r="K325" s="5"/>
      <c r="L325" s="5"/>
      <c r="M325" s="20"/>
      <c r="N325" s="13"/>
      <c r="O325" s="13"/>
    </row>
    <row r="326" spans="2:15" ht="12.75">
      <c r="B326" s="5"/>
      <c r="C326" s="5"/>
      <c r="D326" s="5"/>
      <c r="E326" s="5"/>
      <c r="F326" s="5"/>
      <c r="G326" s="5"/>
      <c r="H326" s="5"/>
      <c r="I326" s="5"/>
      <c r="J326" s="28"/>
      <c r="K326" s="5"/>
      <c r="L326" s="5"/>
      <c r="M326" s="20"/>
      <c r="N326" s="13"/>
      <c r="O326" s="13"/>
    </row>
    <row r="327" spans="2:15" ht="12.75">
      <c r="B327" s="5"/>
      <c r="C327" s="5"/>
      <c r="D327" s="5"/>
      <c r="E327" s="5"/>
      <c r="F327" s="5"/>
      <c r="G327" s="5"/>
      <c r="H327" s="5"/>
      <c r="I327" s="5"/>
      <c r="J327" s="28"/>
      <c r="K327" s="5"/>
      <c r="L327" s="5"/>
      <c r="M327" s="20"/>
      <c r="N327" s="13"/>
      <c r="O327" s="13"/>
    </row>
    <row r="328" spans="2:15" ht="12.75">
      <c r="B328" s="5"/>
      <c r="C328" s="5"/>
      <c r="D328" s="5"/>
      <c r="E328" s="5"/>
      <c r="F328" s="5"/>
      <c r="G328" s="5"/>
      <c r="H328" s="5"/>
      <c r="I328" s="5"/>
      <c r="J328" s="28"/>
      <c r="K328" s="5"/>
      <c r="L328" s="5"/>
      <c r="M328" s="20"/>
      <c r="N328" s="13"/>
      <c r="O328" s="13"/>
    </row>
    <row r="329" spans="2:15" ht="12.75">
      <c r="B329" s="5"/>
      <c r="C329" s="5"/>
      <c r="D329" s="5"/>
      <c r="E329" s="5"/>
      <c r="F329" s="5"/>
      <c r="G329" s="5"/>
      <c r="H329" s="5"/>
      <c r="I329" s="5"/>
      <c r="J329" s="28"/>
      <c r="K329" s="5"/>
      <c r="L329" s="5"/>
      <c r="M329" s="20"/>
      <c r="N329" s="13"/>
      <c r="O329" s="13"/>
    </row>
    <row r="330" spans="2:15" ht="12.75">
      <c r="B330" s="5"/>
      <c r="C330" s="5"/>
      <c r="D330" s="5"/>
      <c r="E330" s="5"/>
      <c r="F330" s="5"/>
      <c r="G330" s="5"/>
      <c r="H330" s="5"/>
      <c r="I330" s="5"/>
      <c r="J330" s="28"/>
      <c r="K330" s="5"/>
      <c r="L330" s="5"/>
      <c r="M330" s="20"/>
      <c r="N330" s="13"/>
      <c r="O330" s="13"/>
    </row>
    <row r="331" spans="2:15" ht="12.75">
      <c r="B331" s="5"/>
      <c r="C331" s="5"/>
      <c r="D331" s="5"/>
      <c r="E331" s="5"/>
      <c r="F331" s="5"/>
      <c r="G331" s="5"/>
      <c r="H331" s="5"/>
      <c r="I331" s="5"/>
      <c r="J331" s="28"/>
      <c r="K331" s="5"/>
      <c r="L331" s="5"/>
      <c r="M331" s="20"/>
      <c r="N331" s="13"/>
      <c r="O331" s="13"/>
    </row>
    <row r="332" spans="2:15" ht="12.75">
      <c r="B332" s="5"/>
      <c r="C332" s="5"/>
      <c r="D332" s="5"/>
      <c r="E332" s="5"/>
      <c r="F332" s="5"/>
      <c r="G332" s="5"/>
      <c r="H332" s="5"/>
      <c r="I332" s="5"/>
      <c r="J332" s="28"/>
      <c r="K332" s="5"/>
      <c r="L332" s="5"/>
      <c r="M332" s="20"/>
      <c r="N332" s="13"/>
      <c r="O332" s="13"/>
    </row>
    <row r="333" spans="2:15" ht="12.75">
      <c r="B333" s="5"/>
      <c r="C333" s="5"/>
      <c r="D333" s="5"/>
      <c r="E333" s="5"/>
      <c r="F333" s="5"/>
      <c r="G333" s="5"/>
      <c r="H333" s="5"/>
      <c r="I333" s="5"/>
      <c r="J333" s="28"/>
      <c r="K333" s="5"/>
      <c r="L333" s="5"/>
      <c r="M333" s="20"/>
      <c r="N333" s="13"/>
      <c r="O333" s="13"/>
    </row>
    <row r="334" spans="2:15" ht="12.75">
      <c r="B334" s="5"/>
      <c r="C334" s="5"/>
      <c r="D334" s="5"/>
      <c r="E334" s="5"/>
      <c r="F334" s="5"/>
      <c r="G334" s="5"/>
      <c r="H334" s="5"/>
      <c r="I334" s="5"/>
      <c r="J334" s="28"/>
      <c r="K334" s="5"/>
      <c r="L334" s="5"/>
      <c r="M334" s="20"/>
      <c r="N334" s="13"/>
      <c r="O334" s="13"/>
    </row>
    <row r="335" spans="2:15" ht="12.75">
      <c r="B335" s="5"/>
      <c r="C335" s="5"/>
      <c r="D335" s="5"/>
      <c r="E335" s="5"/>
      <c r="F335" s="5"/>
      <c r="G335" s="5"/>
      <c r="H335" s="5"/>
      <c r="I335" s="5"/>
      <c r="J335" s="28"/>
      <c r="K335" s="5"/>
      <c r="L335" s="5"/>
      <c r="M335" s="20"/>
      <c r="N335" s="13"/>
      <c r="O335" s="13"/>
    </row>
    <row r="336" spans="2:15" ht="12.75">
      <c r="B336" s="5"/>
      <c r="C336" s="5"/>
      <c r="D336" s="5"/>
      <c r="E336" s="5"/>
      <c r="F336" s="5"/>
      <c r="G336" s="5"/>
      <c r="H336" s="5"/>
      <c r="I336" s="5"/>
      <c r="J336" s="28"/>
      <c r="K336" s="5"/>
      <c r="L336" s="5"/>
      <c r="M336" s="20"/>
      <c r="N336" s="13"/>
      <c r="O336" s="13"/>
    </row>
    <row r="337" spans="2:15" ht="12.75">
      <c r="B337" s="5"/>
      <c r="C337" s="5"/>
      <c r="D337" s="5"/>
      <c r="E337" s="5"/>
      <c r="F337" s="5"/>
      <c r="G337" s="5"/>
      <c r="H337" s="5"/>
      <c r="I337" s="5"/>
      <c r="J337" s="28"/>
      <c r="K337" s="5"/>
      <c r="L337" s="5"/>
      <c r="M337" s="20"/>
      <c r="N337" s="13"/>
      <c r="O337" s="13"/>
    </row>
    <row r="338" spans="2:15" ht="12.75">
      <c r="B338" s="5"/>
      <c r="C338" s="5"/>
      <c r="D338" s="5"/>
      <c r="E338" s="5"/>
      <c r="F338" s="5"/>
      <c r="G338" s="5"/>
      <c r="H338" s="5"/>
      <c r="I338" s="5"/>
      <c r="J338" s="28"/>
      <c r="K338" s="5"/>
      <c r="L338" s="5"/>
      <c r="M338" s="20"/>
      <c r="N338" s="13"/>
      <c r="O338" s="13"/>
    </row>
    <row r="339" spans="2:15" ht="12.75">
      <c r="B339" s="5"/>
      <c r="C339" s="5"/>
      <c r="D339" s="5"/>
      <c r="E339" s="5"/>
      <c r="F339" s="5"/>
      <c r="G339" s="5"/>
      <c r="H339" s="5"/>
      <c r="I339" s="5"/>
      <c r="J339" s="28"/>
      <c r="K339" s="5"/>
      <c r="L339" s="5"/>
      <c r="M339" s="20"/>
      <c r="N339" s="13"/>
      <c r="O339" s="13"/>
    </row>
    <row r="340" spans="2:15" ht="12.75">
      <c r="B340" s="5"/>
      <c r="C340" s="5"/>
      <c r="D340" s="5"/>
      <c r="E340" s="5"/>
      <c r="F340" s="5"/>
      <c r="G340" s="5"/>
      <c r="H340" s="5"/>
      <c r="I340" s="5"/>
      <c r="J340" s="28"/>
      <c r="K340" s="5"/>
      <c r="L340" s="5"/>
      <c r="M340" s="20"/>
      <c r="N340" s="13"/>
      <c r="O340" s="13"/>
    </row>
    <row r="341" spans="2:15" ht="12.75">
      <c r="B341" s="5"/>
      <c r="C341" s="5"/>
      <c r="D341" s="5"/>
      <c r="E341" s="5"/>
      <c r="F341" s="5"/>
      <c r="G341" s="5"/>
      <c r="H341" s="5"/>
      <c r="I341" s="5"/>
      <c r="J341" s="28"/>
      <c r="K341" s="5"/>
      <c r="L341" s="5"/>
      <c r="M341" s="20"/>
      <c r="N341" s="13"/>
      <c r="O341" s="13"/>
    </row>
    <row r="342" spans="2:15" ht="12.75">
      <c r="B342" s="5"/>
      <c r="C342" s="5"/>
      <c r="D342" s="5"/>
      <c r="E342" s="5"/>
      <c r="F342" s="5"/>
      <c r="G342" s="5"/>
      <c r="H342" s="5"/>
      <c r="I342" s="5"/>
      <c r="J342" s="28"/>
      <c r="K342" s="5"/>
      <c r="L342" s="5"/>
      <c r="M342" s="20"/>
      <c r="N342" s="13"/>
      <c r="O342" s="13"/>
    </row>
    <row r="343" spans="2:15" ht="12.75">
      <c r="B343" s="5"/>
      <c r="C343" s="5"/>
      <c r="D343" s="5"/>
      <c r="E343" s="5"/>
      <c r="F343" s="5"/>
      <c r="G343" s="5"/>
      <c r="H343" s="5"/>
      <c r="I343" s="5"/>
      <c r="J343" s="28"/>
      <c r="K343" s="5"/>
      <c r="L343" s="5"/>
      <c r="M343" s="20"/>
      <c r="N343" s="13"/>
      <c r="O343" s="13"/>
    </row>
    <row r="344" spans="2:15" ht="12.75">
      <c r="B344" s="5"/>
      <c r="C344" s="5"/>
      <c r="D344" s="5"/>
      <c r="E344" s="5"/>
      <c r="F344" s="5"/>
      <c r="G344" s="5"/>
      <c r="H344" s="5"/>
      <c r="I344" s="5"/>
      <c r="J344" s="28"/>
      <c r="K344" s="5"/>
      <c r="L344" s="5"/>
      <c r="M344" s="20"/>
      <c r="N344" s="13"/>
      <c r="O344" s="13"/>
    </row>
    <row r="345" spans="2:15" ht="12.75">
      <c r="B345" s="5"/>
      <c r="C345" s="5"/>
      <c r="D345" s="5"/>
      <c r="E345" s="5"/>
      <c r="F345" s="5"/>
      <c r="G345" s="5"/>
      <c r="H345" s="5"/>
      <c r="I345" s="5"/>
      <c r="J345" s="28"/>
      <c r="K345" s="5"/>
      <c r="L345" s="5"/>
      <c r="M345" s="20"/>
      <c r="N345" s="13"/>
      <c r="O345" s="13"/>
    </row>
    <row r="346" spans="2:15" ht="12.75">
      <c r="B346" s="5"/>
      <c r="C346" s="5"/>
      <c r="D346" s="5"/>
      <c r="E346" s="5"/>
      <c r="F346" s="5"/>
      <c r="G346" s="5"/>
      <c r="H346" s="5"/>
      <c r="I346" s="5"/>
      <c r="J346" s="28"/>
      <c r="K346" s="5"/>
      <c r="L346" s="5"/>
      <c r="M346" s="20"/>
      <c r="N346" s="13"/>
      <c r="O346" s="13"/>
    </row>
    <row r="347" spans="2:15" ht="12.75">
      <c r="B347" s="5"/>
      <c r="C347" s="5"/>
      <c r="D347" s="5"/>
      <c r="E347" s="5"/>
      <c r="F347" s="5"/>
      <c r="G347" s="5"/>
      <c r="H347" s="5"/>
      <c r="I347" s="5"/>
      <c r="J347" s="28"/>
      <c r="K347" s="5"/>
      <c r="L347" s="5"/>
      <c r="M347" s="20"/>
      <c r="N347" s="13"/>
      <c r="O347" s="13"/>
    </row>
    <row r="348" spans="2:15" ht="12.75">
      <c r="B348" s="5"/>
      <c r="C348" s="5"/>
      <c r="D348" s="5"/>
      <c r="E348" s="5"/>
      <c r="F348" s="5"/>
      <c r="G348" s="5"/>
      <c r="H348" s="5"/>
      <c r="I348" s="5"/>
      <c r="J348" s="28"/>
      <c r="K348" s="5"/>
      <c r="L348" s="5"/>
      <c r="M348" s="20"/>
      <c r="N348" s="13"/>
      <c r="O348" s="13"/>
    </row>
    <row r="349" spans="2:15" ht="12.75">
      <c r="B349" s="5"/>
      <c r="C349" s="5"/>
      <c r="D349" s="5"/>
      <c r="E349" s="5"/>
      <c r="F349" s="5"/>
      <c r="G349" s="5"/>
      <c r="H349" s="5"/>
      <c r="I349" s="5"/>
      <c r="J349" s="28"/>
      <c r="K349" s="5"/>
      <c r="L349" s="5"/>
      <c r="M349" s="20"/>
      <c r="N349" s="13"/>
      <c r="O349" s="13"/>
    </row>
    <row r="350" spans="2:15" ht="12.75">
      <c r="B350" s="5"/>
      <c r="C350" s="5"/>
      <c r="D350" s="5"/>
      <c r="E350" s="5"/>
      <c r="F350" s="5"/>
      <c r="G350" s="5"/>
      <c r="H350" s="5"/>
      <c r="I350" s="5"/>
      <c r="J350" s="28"/>
      <c r="K350" s="5"/>
      <c r="L350" s="5"/>
      <c r="M350" s="20"/>
      <c r="N350" s="13"/>
      <c r="O350" s="13"/>
    </row>
    <row r="351" spans="2:15" ht="12.75">
      <c r="B351" s="5"/>
      <c r="C351" s="5"/>
      <c r="D351" s="5"/>
      <c r="E351" s="5"/>
      <c r="F351" s="5"/>
      <c r="G351" s="5"/>
      <c r="H351" s="5"/>
      <c r="I351" s="5"/>
      <c r="J351" s="28"/>
      <c r="K351" s="5"/>
      <c r="L351" s="5"/>
      <c r="M351" s="20"/>
      <c r="N351" s="13"/>
      <c r="O351" s="13"/>
    </row>
    <row r="352" spans="2:15" ht="12.75">
      <c r="B352" s="5"/>
      <c r="C352" s="5"/>
      <c r="D352" s="5"/>
      <c r="E352" s="5"/>
      <c r="F352" s="5"/>
      <c r="G352" s="5"/>
      <c r="H352" s="5"/>
      <c r="I352" s="5"/>
      <c r="J352" s="28"/>
      <c r="K352" s="5"/>
      <c r="L352" s="5"/>
      <c r="M352" s="20"/>
      <c r="N352" s="13"/>
      <c r="O352" s="13"/>
    </row>
    <row r="353" spans="2:15" ht="12.75">
      <c r="B353" s="5"/>
      <c r="C353" s="5"/>
      <c r="D353" s="5"/>
      <c r="E353" s="5"/>
      <c r="F353" s="5"/>
      <c r="G353" s="5"/>
      <c r="H353" s="5"/>
      <c r="I353" s="5"/>
      <c r="J353" s="28"/>
      <c r="K353" s="5"/>
      <c r="L353" s="5"/>
      <c r="M353" s="20"/>
      <c r="N353" s="13"/>
      <c r="O353" s="13"/>
    </row>
    <row r="354" spans="2:15" ht="12.75">
      <c r="B354" s="5"/>
      <c r="C354" s="5"/>
      <c r="D354" s="5"/>
      <c r="E354" s="5"/>
      <c r="F354" s="5"/>
      <c r="G354" s="5"/>
      <c r="H354" s="5"/>
      <c r="I354" s="5"/>
      <c r="J354" s="28"/>
      <c r="K354" s="5"/>
      <c r="L354" s="5"/>
      <c r="M354" s="20"/>
      <c r="N354" s="13"/>
      <c r="O354" s="13"/>
    </row>
    <row r="355" spans="2:15" ht="12.75">
      <c r="B355" s="5"/>
      <c r="C355" s="5"/>
      <c r="D355" s="5"/>
      <c r="E355" s="5"/>
      <c r="F355" s="5"/>
      <c r="G355" s="5"/>
      <c r="H355" s="5"/>
      <c r="I355" s="5"/>
      <c r="J355" s="28"/>
      <c r="K355" s="5"/>
      <c r="L355" s="5"/>
      <c r="M355" s="20"/>
      <c r="N355" s="13"/>
      <c r="O355" s="13"/>
    </row>
    <row r="356" spans="2:15" ht="12.75">
      <c r="B356" s="5"/>
      <c r="C356" s="5"/>
      <c r="D356" s="5"/>
      <c r="E356" s="5"/>
      <c r="F356" s="5"/>
      <c r="G356" s="5"/>
      <c r="H356" s="5"/>
      <c r="I356" s="5"/>
      <c r="J356" s="28"/>
      <c r="K356" s="5"/>
      <c r="L356" s="5"/>
      <c r="M356" s="20"/>
      <c r="N356" s="13"/>
      <c r="O356" s="13"/>
    </row>
    <row r="357" spans="2:15" ht="12.75">
      <c r="B357" s="5"/>
      <c r="C357" s="5"/>
      <c r="D357" s="5"/>
      <c r="E357" s="5"/>
      <c r="F357" s="5"/>
      <c r="G357" s="5"/>
      <c r="H357" s="5"/>
      <c r="I357" s="5"/>
      <c r="J357" s="28"/>
      <c r="K357" s="5"/>
      <c r="L357" s="5"/>
      <c r="M357" s="20"/>
      <c r="N357" s="13"/>
      <c r="O357" s="13"/>
    </row>
    <row r="358" spans="2:15" ht="12.75">
      <c r="B358" s="5"/>
      <c r="C358" s="5"/>
      <c r="D358" s="5"/>
      <c r="E358" s="5"/>
      <c r="F358" s="5"/>
      <c r="G358" s="5"/>
      <c r="H358" s="5"/>
      <c r="I358" s="5"/>
      <c r="J358" s="28"/>
      <c r="K358" s="5"/>
      <c r="L358" s="5"/>
      <c r="M358" s="20"/>
      <c r="N358" s="13"/>
      <c r="O358" s="13"/>
    </row>
    <row r="359" spans="2:15" ht="12.75">
      <c r="B359" s="5"/>
      <c r="C359" s="5"/>
      <c r="D359" s="5"/>
      <c r="E359" s="5"/>
      <c r="F359" s="5"/>
      <c r="G359" s="5"/>
      <c r="H359" s="5"/>
      <c r="I359" s="5"/>
      <c r="J359" s="28"/>
      <c r="K359" s="5"/>
      <c r="L359" s="5"/>
      <c r="M359" s="20"/>
      <c r="N359" s="13"/>
      <c r="O359" s="13"/>
    </row>
    <row r="360" spans="2:15" ht="12.75">
      <c r="B360" s="5"/>
      <c r="C360" s="5"/>
      <c r="D360" s="5"/>
      <c r="E360" s="5"/>
      <c r="F360" s="5"/>
      <c r="G360" s="5"/>
      <c r="H360" s="5"/>
      <c r="I360" s="5"/>
      <c r="J360" s="28"/>
      <c r="K360" s="5"/>
      <c r="L360" s="5"/>
      <c r="M360" s="20"/>
      <c r="N360" s="13"/>
      <c r="O360" s="13"/>
    </row>
    <row r="361" spans="2:15" ht="12.75">
      <c r="B361" s="5"/>
      <c r="C361" s="5"/>
      <c r="D361" s="5"/>
      <c r="E361" s="5"/>
      <c r="F361" s="5"/>
      <c r="G361" s="5"/>
      <c r="H361" s="5"/>
      <c r="I361" s="5"/>
      <c r="J361" s="28"/>
      <c r="K361" s="5"/>
      <c r="L361" s="5"/>
      <c r="M361" s="20"/>
      <c r="N361" s="13"/>
      <c r="O361" s="13"/>
    </row>
    <row r="362" spans="2:15" ht="12.75">
      <c r="B362" s="5"/>
      <c r="C362" s="5"/>
      <c r="D362" s="5"/>
      <c r="E362" s="5"/>
      <c r="F362" s="5"/>
      <c r="G362" s="5"/>
      <c r="H362" s="5"/>
      <c r="I362" s="5"/>
      <c r="J362" s="28"/>
      <c r="K362" s="5"/>
      <c r="L362" s="5"/>
      <c r="M362" s="20"/>
      <c r="N362" s="13"/>
      <c r="O362" s="13"/>
    </row>
    <row r="363" spans="2:15" ht="12.75">
      <c r="B363" s="5"/>
      <c r="C363" s="5"/>
      <c r="D363" s="5"/>
      <c r="E363" s="5"/>
      <c r="F363" s="5"/>
      <c r="G363" s="5"/>
      <c r="H363" s="5"/>
      <c r="I363" s="5"/>
      <c r="J363" s="28"/>
      <c r="K363" s="5"/>
      <c r="L363" s="5"/>
      <c r="M363" s="20"/>
      <c r="N363" s="13"/>
      <c r="O363" s="13"/>
    </row>
    <row r="364" spans="2:15" ht="12.75">
      <c r="B364" s="5"/>
      <c r="C364" s="5"/>
      <c r="D364" s="5"/>
      <c r="E364" s="5"/>
      <c r="F364" s="5"/>
      <c r="G364" s="5"/>
      <c r="H364" s="5"/>
      <c r="I364" s="5"/>
      <c r="J364" s="28"/>
      <c r="K364" s="5"/>
      <c r="L364" s="5"/>
      <c r="M364" s="20"/>
      <c r="N364" s="13"/>
      <c r="O364" s="13"/>
    </row>
    <row r="365" spans="2:15" ht="12.75">
      <c r="B365" s="5"/>
      <c r="C365" s="5"/>
      <c r="D365" s="5"/>
      <c r="E365" s="5"/>
      <c r="F365" s="5"/>
      <c r="G365" s="5"/>
      <c r="H365" s="5"/>
      <c r="I365" s="5"/>
      <c r="J365" s="28"/>
      <c r="K365" s="5"/>
      <c r="L365" s="5"/>
      <c r="M365" s="20"/>
      <c r="N365" s="13"/>
      <c r="O365" s="13"/>
    </row>
    <row r="366" spans="2:15" ht="12.75">
      <c r="B366" s="5"/>
      <c r="C366" s="5"/>
      <c r="D366" s="5"/>
      <c r="E366" s="5"/>
      <c r="F366" s="5"/>
      <c r="G366" s="5"/>
      <c r="H366" s="5"/>
      <c r="I366" s="5"/>
      <c r="J366" s="28"/>
      <c r="K366" s="5"/>
      <c r="L366" s="5"/>
      <c r="M366" s="20"/>
      <c r="N366" s="13"/>
      <c r="O366" s="13"/>
    </row>
    <row r="367" spans="2:15" ht="12.75">
      <c r="B367" s="5"/>
      <c r="C367" s="5"/>
      <c r="D367" s="5"/>
      <c r="E367" s="5"/>
      <c r="F367" s="5"/>
      <c r="G367" s="5"/>
      <c r="H367" s="5"/>
      <c r="I367" s="5"/>
      <c r="J367" s="28"/>
      <c r="K367" s="5"/>
      <c r="L367" s="5"/>
      <c r="M367" s="20"/>
      <c r="N367" s="13"/>
      <c r="O367" s="13"/>
    </row>
    <row r="368" spans="2:15" ht="12.75">
      <c r="B368" s="5"/>
      <c r="C368" s="5"/>
      <c r="D368" s="5"/>
      <c r="E368" s="5"/>
      <c r="F368" s="5"/>
      <c r="G368" s="5"/>
      <c r="H368" s="5"/>
      <c r="I368" s="5"/>
      <c r="J368" s="28"/>
      <c r="K368" s="5"/>
      <c r="L368" s="5"/>
      <c r="M368" s="20"/>
      <c r="N368" s="13"/>
      <c r="O368" s="13"/>
    </row>
    <row r="369" spans="2:15" ht="12.75">
      <c r="B369" s="5"/>
      <c r="C369" s="5"/>
      <c r="D369" s="5"/>
      <c r="E369" s="5"/>
      <c r="F369" s="5"/>
      <c r="G369" s="5"/>
      <c r="H369" s="5"/>
      <c r="I369" s="5"/>
      <c r="J369" s="28"/>
      <c r="K369" s="5"/>
      <c r="L369" s="5"/>
      <c r="M369" s="20"/>
      <c r="N369" s="13"/>
      <c r="O369" s="13"/>
    </row>
    <row r="370" spans="2:15" ht="12.75">
      <c r="B370" s="5"/>
      <c r="C370" s="5"/>
      <c r="D370" s="5"/>
      <c r="E370" s="5"/>
      <c r="F370" s="5"/>
      <c r="G370" s="5"/>
      <c r="H370" s="5"/>
      <c r="I370" s="5"/>
      <c r="J370" s="28"/>
      <c r="K370" s="5"/>
      <c r="L370" s="5"/>
      <c r="M370" s="20"/>
      <c r="N370" s="13"/>
      <c r="O370" s="13"/>
    </row>
    <row r="371" spans="2:15" ht="12.75">
      <c r="B371" s="5"/>
      <c r="C371" s="5"/>
      <c r="D371" s="5"/>
      <c r="E371" s="5"/>
      <c r="F371" s="5"/>
      <c r="G371" s="5"/>
      <c r="H371" s="5"/>
      <c r="I371" s="5"/>
      <c r="J371" s="28"/>
      <c r="K371" s="5"/>
      <c r="L371" s="5"/>
      <c r="M371" s="20"/>
      <c r="N371" s="13"/>
      <c r="O371" s="13"/>
    </row>
    <row r="372" spans="2:15" ht="12.75">
      <c r="B372" s="5"/>
      <c r="C372" s="5"/>
      <c r="D372" s="5"/>
      <c r="E372" s="5"/>
      <c r="F372" s="5"/>
      <c r="G372" s="5"/>
      <c r="H372" s="5"/>
      <c r="I372" s="5"/>
      <c r="J372" s="28"/>
      <c r="K372" s="5"/>
      <c r="L372" s="5"/>
      <c r="M372" s="20"/>
      <c r="N372" s="13"/>
      <c r="O372" s="13"/>
    </row>
    <row r="373" spans="2:15" ht="12.75">
      <c r="B373" s="5"/>
      <c r="C373" s="5"/>
      <c r="D373" s="5"/>
      <c r="E373" s="5"/>
      <c r="F373" s="5"/>
      <c r="G373" s="5"/>
      <c r="H373" s="5"/>
      <c r="I373" s="5"/>
      <c r="J373" s="28"/>
      <c r="K373" s="5"/>
      <c r="L373" s="5"/>
      <c r="M373" s="20"/>
      <c r="N373" s="13"/>
      <c r="O373" s="13"/>
    </row>
    <row r="374" spans="2:15" ht="12.75">
      <c r="B374" s="5"/>
      <c r="C374" s="5"/>
      <c r="D374" s="5"/>
      <c r="E374" s="5"/>
      <c r="F374" s="5"/>
      <c r="G374" s="5"/>
      <c r="H374" s="5"/>
      <c r="I374" s="5"/>
      <c r="J374" s="28"/>
      <c r="K374" s="5"/>
      <c r="L374" s="5"/>
      <c r="M374" s="20"/>
      <c r="N374" s="13"/>
      <c r="O374" s="13"/>
    </row>
    <row r="375" spans="2:15" ht="12.75">
      <c r="B375" s="5"/>
      <c r="C375" s="5"/>
      <c r="D375" s="5"/>
      <c r="E375" s="5"/>
      <c r="F375" s="5"/>
      <c r="G375" s="5"/>
      <c r="H375" s="5"/>
      <c r="I375" s="5"/>
      <c r="J375" s="28"/>
      <c r="K375" s="5"/>
      <c r="L375" s="5"/>
      <c r="M375" s="20"/>
      <c r="N375" s="13"/>
      <c r="O375" s="13"/>
    </row>
    <row r="376" spans="2:15" ht="12.75">
      <c r="B376" s="5"/>
      <c r="C376" s="5"/>
      <c r="D376" s="5"/>
      <c r="E376" s="5"/>
      <c r="F376" s="5"/>
      <c r="G376" s="5"/>
      <c r="H376" s="5"/>
      <c r="I376" s="5"/>
      <c r="J376" s="28"/>
      <c r="K376" s="5"/>
      <c r="L376" s="5"/>
      <c r="M376" s="20"/>
      <c r="N376" s="13"/>
      <c r="O376" s="13"/>
    </row>
    <row r="377" spans="2:15" ht="12.75">
      <c r="B377" s="5"/>
      <c r="C377" s="5"/>
      <c r="D377" s="5"/>
      <c r="E377" s="5"/>
      <c r="F377" s="5"/>
      <c r="G377" s="5"/>
      <c r="H377" s="5"/>
      <c r="I377" s="5"/>
      <c r="J377" s="28"/>
      <c r="K377" s="5"/>
      <c r="L377" s="5"/>
      <c r="M377" s="20"/>
      <c r="N377" s="13"/>
      <c r="O377" s="13"/>
    </row>
    <row r="378" spans="2:15" ht="12.75">
      <c r="B378" s="5"/>
      <c r="C378" s="5"/>
      <c r="D378" s="5"/>
      <c r="E378" s="5"/>
      <c r="F378" s="5"/>
      <c r="G378" s="5"/>
      <c r="H378" s="5"/>
      <c r="I378" s="5"/>
      <c r="J378" s="28"/>
      <c r="K378" s="5"/>
      <c r="L378" s="5"/>
      <c r="M378" s="20"/>
      <c r="N378" s="13"/>
      <c r="O378" s="13"/>
    </row>
    <row r="379" spans="2:15" ht="12.75">
      <c r="B379" s="5"/>
      <c r="C379" s="5"/>
      <c r="D379" s="5"/>
      <c r="E379" s="5"/>
      <c r="F379" s="5"/>
      <c r="G379" s="5"/>
      <c r="H379" s="5"/>
      <c r="I379" s="5"/>
      <c r="J379" s="28"/>
      <c r="K379" s="5"/>
      <c r="L379" s="5"/>
      <c r="M379" s="20"/>
      <c r="N379" s="13"/>
      <c r="O379" s="13"/>
    </row>
    <row r="380" spans="2:15" ht="12.75">
      <c r="B380" s="5"/>
      <c r="C380" s="5"/>
      <c r="D380" s="5"/>
      <c r="E380" s="5"/>
      <c r="F380" s="5"/>
      <c r="G380" s="5"/>
      <c r="H380" s="5"/>
      <c r="I380" s="5"/>
      <c r="J380" s="28"/>
      <c r="K380" s="5"/>
      <c r="L380" s="5"/>
      <c r="M380" s="20"/>
      <c r="N380" s="13"/>
      <c r="O380" s="13"/>
    </row>
    <row r="381" spans="2:15" ht="12.75">
      <c r="B381" s="5"/>
      <c r="C381" s="5"/>
      <c r="D381" s="5"/>
      <c r="E381" s="5"/>
      <c r="F381" s="5"/>
      <c r="G381" s="5"/>
      <c r="H381" s="5"/>
      <c r="I381" s="5"/>
      <c r="J381" s="28"/>
      <c r="K381" s="5"/>
      <c r="L381" s="5"/>
      <c r="M381" s="20"/>
      <c r="N381" s="13"/>
      <c r="O381" s="13"/>
    </row>
    <row r="382" spans="2:15" ht="12.75">
      <c r="B382" s="5"/>
      <c r="C382" s="5"/>
      <c r="D382" s="5"/>
      <c r="E382" s="5"/>
      <c r="F382" s="5"/>
      <c r="G382" s="5"/>
      <c r="H382" s="5"/>
      <c r="I382" s="5"/>
      <c r="J382" s="28"/>
      <c r="K382" s="5"/>
      <c r="L382" s="5"/>
      <c r="M382" s="20"/>
      <c r="N382" s="13"/>
      <c r="O382" s="13"/>
    </row>
    <row r="383" spans="2:15" ht="12.75">
      <c r="B383" s="5"/>
      <c r="C383" s="5"/>
      <c r="D383" s="5"/>
      <c r="E383" s="5"/>
      <c r="F383" s="5"/>
      <c r="G383" s="5"/>
      <c r="H383" s="5"/>
      <c r="I383" s="5"/>
      <c r="J383" s="28"/>
      <c r="K383" s="5"/>
      <c r="L383" s="5"/>
      <c r="M383" s="20"/>
      <c r="N383" s="13"/>
      <c r="O383" s="13"/>
    </row>
    <row r="384" spans="2:15" ht="12.75">
      <c r="B384" s="5"/>
      <c r="C384" s="5"/>
      <c r="D384" s="5"/>
      <c r="E384" s="5"/>
      <c r="F384" s="5"/>
      <c r="G384" s="5"/>
      <c r="H384" s="5"/>
      <c r="I384" s="5"/>
      <c r="J384" s="28"/>
      <c r="K384" s="5"/>
      <c r="L384" s="5"/>
      <c r="M384" s="20"/>
      <c r="N384" s="13"/>
      <c r="O384" s="13"/>
    </row>
    <row r="385" spans="2:15" ht="12.75">
      <c r="B385" s="5"/>
      <c r="C385" s="5"/>
      <c r="D385" s="5"/>
      <c r="E385" s="5"/>
      <c r="F385" s="5"/>
      <c r="G385" s="5"/>
      <c r="H385" s="5"/>
      <c r="I385" s="5"/>
      <c r="J385" s="28"/>
      <c r="K385" s="5"/>
      <c r="L385" s="5"/>
      <c r="M385" s="20"/>
      <c r="N385" s="13"/>
      <c r="O385" s="13"/>
    </row>
    <row r="386" spans="2:15" ht="12.75">
      <c r="B386" s="5"/>
      <c r="C386" s="5"/>
      <c r="D386" s="5"/>
      <c r="E386" s="5"/>
      <c r="F386" s="5"/>
      <c r="G386" s="5"/>
      <c r="H386" s="5"/>
      <c r="I386" s="5"/>
      <c r="J386" s="28"/>
      <c r="K386" s="5"/>
      <c r="L386" s="5"/>
      <c r="M386" s="20"/>
      <c r="N386" s="13"/>
      <c r="O386" s="13"/>
    </row>
  </sheetData>
  <sheetProtection/>
  <mergeCells count="2">
    <mergeCell ref="B2:L2"/>
    <mergeCell ref="I3:K3"/>
  </mergeCells>
  <printOptions/>
  <pageMargins left="0.5905511811023623" right="0.15748031496062992" top="1.1811023622047245" bottom="0.7480314960629921" header="0.5118110236220472" footer="0.3937007874015748"/>
  <pageSetup horizontalDpi="600" verticalDpi="600" orientation="landscape" paperSize="9" scale="85" r:id="rId1"/>
  <headerFooter alignWithMargins="0">
    <oddHeader>&amp;LTabell 2
&amp;CApril 2018&amp;R&amp;P(&amp;N)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16"/>
  <sheetViews>
    <sheetView workbookViewId="0" topLeftCell="A1">
      <pane xSplit="1" ySplit="9" topLeftCell="B27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0" defaultRowHeight="12.75" zeroHeight="1"/>
  <cols>
    <col min="1" max="1" width="15.7109375" style="0" customWidth="1"/>
    <col min="2" max="2" width="10.28125" style="0" customWidth="1"/>
    <col min="3" max="3" width="12.8515625" style="0" bestFit="1" customWidth="1"/>
    <col min="4" max="4" width="12.00390625" style="0" bestFit="1" customWidth="1"/>
    <col min="5" max="5" width="8.7109375" style="0" customWidth="1"/>
    <col min="6" max="6" width="3.7109375" style="0" customWidth="1"/>
    <col min="7" max="7" width="9.7109375" style="0" bestFit="1" customWidth="1"/>
    <col min="8" max="12" width="9.7109375" style="0" customWidth="1"/>
    <col min="13" max="14" width="9.140625" style="0" customWidth="1"/>
    <col min="15" max="16384" width="0" style="0" hidden="1" customWidth="1"/>
  </cols>
  <sheetData>
    <row r="1" ht="16.5" thickBot="1">
      <c r="A1" s="2" t="s">
        <v>500</v>
      </c>
    </row>
    <row r="2" spans="1:12" ht="12.75">
      <c r="A2" s="49" t="s">
        <v>27</v>
      </c>
      <c r="B2" s="152" t="s">
        <v>446</v>
      </c>
      <c r="C2" s="152"/>
      <c r="D2" s="152"/>
      <c r="E2" s="152"/>
      <c r="F2" s="152"/>
      <c r="G2" s="152"/>
      <c r="H2" s="59" t="s">
        <v>409</v>
      </c>
      <c r="I2" s="59" t="s">
        <v>76</v>
      </c>
      <c r="J2" s="59" t="s">
        <v>77</v>
      </c>
      <c r="K2" s="59" t="s">
        <v>77</v>
      </c>
      <c r="L2" s="59" t="s">
        <v>30</v>
      </c>
    </row>
    <row r="3" spans="2:12" ht="12.75">
      <c r="B3" s="32" t="s">
        <v>65</v>
      </c>
      <c r="C3" s="72" t="s">
        <v>71</v>
      </c>
      <c r="D3" s="72" t="s">
        <v>413</v>
      </c>
      <c r="E3" s="153" t="s">
        <v>71</v>
      </c>
      <c r="F3" s="154"/>
      <c r="G3" s="40" t="s">
        <v>69</v>
      </c>
      <c r="H3" s="40" t="s">
        <v>410</v>
      </c>
      <c r="I3" s="74" t="s">
        <v>70</v>
      </c>
      <c r="J3" s="74" t="s">
        <v>78</v>
      </c>
      <c r="K3" s="40" t="s">
        <v>78</v>
      </c>
      <c r="L3" s="40" t="s">
        <v>31</v>
      </c>
    </row>
    <row r="4" spans="1:12" ht="12.75">
      <c r="A4" t="s">
        <v>28</v>
      </c>
      <c r="B4" s="32" t="s">
        <v>66</v>
      </c>
      <c r="C4" s="73" t="s">
        <v>414</v>
      </c>
      <c r="D4" s="36" t="s">
        <v>103</v>
      </c>
      <c r="E4" s="155" t="s">
        <v>374</v>
      </c>
      <c r="F4" s="149"/>
      <c r="G4" s="36"/>
      <c r="H4" s="40" t="s">
        <v>408</v>
      </c>
      <c r="I4" s="74" t="s">
        <v>67</v>
      </c>
      <c r="J4" s="74" t="s">
        <v>70</v>
      </c>
      <c r="K4" s="74" t="s">
        <v>70</v>
      </c>
      <c r="L4" s="40" t="s">
        <v>81</v>
      </c>
    </row>
    <row r="5" spans="2:12" ht="12.75">
      <c r="B5" s="92" t="s">
        <v>483</v>
      </c>
      <c r="C5" s="32" t="s">
        <v>105</v>
      </c>
      <c r="D5" s="36" t="s">
        <v>73</v>
      </c>
      <c r="E5" s="155" t="s">
        <v>375</v>
      </c>
      <c r="F5" s="149"/>
      <c r="G5" s="36"/>
      <c r="H5" s="40" t="s">
        <v>63</v>
      </c>
      <c r="I5" s="40" t="s">
        <v>412</v>
      </c>
      <c r="J5" s="74" t="s">
        <v>67</v>
      </c>
      <c r="K5" s="40" t="s">
        <v>67</v>
      </c>
      <c r="L5" s="40" t="s">
        <v>371</v>
      </c>
    </row>
    <row r="6" spans="1:12" ht="12.75">
      <c r="A6" s="15"/>
      <c r="B6" s="36" t="s">
        <v>68</v>
      </c>
      <c r="C6" s="36" t="s">
        <v>106</v>
      </c>
      <c r="D6" s="40" t="s">
        <v>75</v>
      </c>
      <c r="E6" s="155" t="s">
        <v>376</v>
      </c>
      <c r="F6" s="149"/>
      <c r="G6" s="32"/>
      <c r="H6" s="75" t="s">
        <v>402</v>
      </c>
      <c r="I6" s="36"/>
      <c r="J6" s="36"/>
      <c r="K6" s="40" t="s">
        <v>79</v>
      </c>
      <c r="L6" s="40"/>
    </row>
    <row r="7" spans="1:12" ht="12.75">
      <c r="A7" s="15"/>
      <c r="B7" s="36"/>
      <c r="C7" s="40" t="s">
        <v>107</v>
      </c>
      <c r="D7" s="40" t="s">
        <v>74</v>
      </c>
      <c r="E7" s="155" t="s">
        <v>377</v>
      </c>
      <c r="F7" s="149"/>
      <c r="G7" s="36"/>
      <c r="H7" s="40"/>
      <c r="I7" s="36"/>
      <c r="J7" s="75"/>
      <c r="K7" s="74" t="s">
        <v>80</v>
      </c>
      <c r="L7" s="32"/>
    </row>
    <row r="8" spans="1:12" ht="12.75">
      <c r="A8" s="15"/>
      <c r="B8" s="36"/>
      <c r="C8" s="40" t="s">
        <v>108</v>
      </c>
      <c r="D8" s="40" t="s">
        <v>109</v>
      </c>
      <c r="E8" s="148" t="s">
        <v>378</v>
      </c>
      <c r="F8" s="149"/>
      <c r="G8" s="36"/>
      <c r="H8" s="40"/>
      <c r="I8" s="11"/>
      <c r="J8" s="75"/>
      <c r="K8" s="11"/>
      <c r="L8" s="76" t="s">
        <v>0</v>
      </c>
    </row>
    <row r="9" spans="1:12" ht="12.75">
      <c r="A9" s="3"/>
      <c r="B9" s="33"/>
      <c r="C9" s="63" t="s">
        <v>72</v>
      </c>
      <c r="D9" s="63" t="s">
        <v>110</v>
      </c>
      <c r="E9" s="150" t="s">
        <v>60</v>
      </c>
      <c r="F9" s="151"/>
      <c r="G9" s="77" t="s">
        <v>82</v>
      </c>
      <c r="H9" s="77" t="s">
        <v>83</v>
      </c>
      <c r="I9" s="77" t="s">
        <v>415</v>
      </c>
      <c r="J9" s="69" t="s">
        <v>416</v>
      </c>
      <c r="K9" s="77" t="s">
        <v>417</v>
      </c>
      <c r="L9" s="77" t="s">
        <v>418</v>
      </c>
    </row>
    <row r="10" spans="1:13" ht="27" customHeight="1">
      <c r="A10" s="46" t="s">
        <v>379</v>
      </c>
      <c r="B10" s="13">
        <v>308901.4908</v>
      </c>
      <c r="C10" s="13">
        <v>153802.4</v>
      </c>
      <c r="D10" s="13">
        <v>-46220.45</v>
      </c>
      <c r="E10" s="13">
        <v>41043.270000000004</v>
      </c>
      <c r="G10" s="13">
        <v>457526.71080000006</v>
      </c>
      <c r="H10" s="13">
        <v>470698.439542317</v>
      </c>
      <c r="I10" s="13">
        <v>400093.67361096945</v>
      </c>
      <c r="J10" s="13">
        <v>57433.03718903061</v>
      </c>
      <c r="K10" s="13">
        <v>40203.12603232142</v>
      </c>
      <c r="L10" s="6">
        <v>1.085</v>
      </c>
      <c r="M10" s="13"/>
    </row>
    <row r="11" spans="1:13" ht="12.75">
      <c r="A11" s="4" t="s">
        <v>46</v>
      </c>
      <c r="B11" s="13">
        <v>30959.656000000003</v>
      </c>
      <c r="C11" s="13">
        <v>113798</v>
      </c>
      <c r="D11" s="13">
        <v>-23175.25</v>
      </c>
      <c r="E11" s="13">
        <v>5948.9800000000005</v>
      </c>
      <c r="G11" s="13">
        <v>127531.386</v>
      </c>
      <c r="H11" s="13">
        <v>122972.67615304617</v>
      </c>
      <c r="I11" s="13">
        <v>104526.77473008924</v>
      </c>
      <c r="J11" s="13">
        <v>23004.61126991076</v>
      </c>
      <c r="K11" s="13">
        <v>16103.227888937532</v>
      </c>
      <c r="L11" s="6">
        <v>1.131</v>
      </c>
      <c r="M11" s="13"/>
    </row>
    <row r="12" spans="1:13" ht="12.75">
      <c r="A12" s="4" t="s">
        <v>38</v>
      </c>
      <c r="B12" s="13">
        <v>99418.4338</v>
      </c>
      <c r="C12" s="13">
        <v>174703.05</v>
      </c>
      <c r="D12" s="13">
        <v>-99607.25</v>
      </c>
      <c r="E12" s="13">
        <v>6414.27</v>
      </c>
      <c r="G12" s="13">
        <v>180928.50379999998</v>
      </c>
      <c r="H12" s="13">
        <v>154641.78212719926</v>
      </c>
      <c r="I12" s="13">
        <v>131445.51480811936</v>
      </c>
      <c r="J12" s="13">
        <v>49482.988991880615</v>
      </c>
      <c r="K12" s="13">
        <v>34638.092294316426</v>
      </c>
      <c r="L12" s="6">
        <v>1.224</v>
      </c>
      <c r="M12" s="13"/>
    </row>
    <row r="13" spans="1:13" ht="12.75">
      <c r="A13" s="4" t="s">
        <v>41</v>
      </c>
      <c r="B13" s="13">
        <v>240827.6318</v>
      </c>
      <c r="C13" s="13">
        <v>252715.19999999998</v>
      </c>
      <c r="D13" s="13">
        <v>-217243</v>
      </c>
      <c r="E13" s="13">
        <v>21522.850000000002</v>
      </c>
      <c r="G13" s="13">
        <v>297822.68179999996</v>
      </c>
      <c r="H13" s="13">
        <v>359546.3178374774</v>
      </c>
      <c r="I13" s="13">
        <v>305614.3701618558</v>
      </c>
      <c r="J13" s="13">
        <v>-7791.688361855864</v>
      </c>
      <c r="K13" s="13">
        <v>-5454.181853299105</v>
      </c>
      <c r="L13" s="6">
        <v>0.985</v>
      </c>
      <c r="M13" s="13"/>
    </row>
    <row r="14" spans="1:13" ht="12.75">
      <c r="A14" s="4" t="s">
        <v>39</v>
      </c>
      <c r="B14" s="13">
        <v>254382.8658</v>
      </c>
      <c r="C14" s="13">
        <v>321473.39999999997</v>
      </c>
      <c r="D14" s="13">
        <v>-243699.25</v>
      </c>
      <c r="E14" s="13">
        <v>30471.31</v>
      </c>
      <c r="G14" s="13">
        <v>362628.3258</v>
      </c>
      <c r="H14" s="13">
        <v>396602.6834000729</v>
      </c>
      <c r="I14" s="13">
        <v>337112.280890062</v>
      </c>
      <c r="J14" s="13">
        <v>25516.044909938006</v>
      </c>
      <c r="K14" s="13">
        <v>17861.2314369566</v>
      </c>
      <c r="L14" s="6">
        <v>1.045</v>
      </c>
      <c r="M14" s="13"/>
    </row>
    <row r="15" spans="1:13" ht="12.75">
      <c r="A15" s="4" t="s">
        <v>37</v>
      </c>
      <c r="B15" s="13">
        <v>166997.99060000002</v>
      </c>
      <c r="C15" s="13">
        <v>184630.19999999998</v>
      </c>
      <c r="D15" s="13">
        <v>-56021.799999999996</v>
      </c>
      <c r="E15" s="13">
        <v>15700.010000000002</v>
      </c>
      <c r="G15" s="13">
        <v>311306.40060000005</v>
      </c>
      <c r="H15" s="13">
        <v>347536.7069450545</v>
      </c>
      <c r="I15" s="13">
        <v>295406.20090329635</v>
      </c>
      <c r="J15" s="13">
        <v>15900.199696703698</v>
      </c>
      <c r="K15" s="13">
        <v>11130.139787692588</v>
      </c>
      <c r="L15" s="6">
        <v>1.032</v>
      </c>
      <c r="M15" s="13"/>
    </row>
    <row r="16" spans="1:13" ht="12.75">
      <c r="A16" s="4" t="s">
        <v>53</v>
      </c>
      <c r="B16" s="13">
        <v>0</v>
      </c>
      <c r="C16" s="13">
        <v>0</v>
      </c>
      <c r="D16" s="13">
        <v>0</v>
      </c>
      <c r="E16" s="13">
        <v>0</v>
      </c>
      <c r="G16" s="13">
        <v>0</v>
      </c>
      <c r="H16" s="13">
        <v>220359.86221816635</v>
      </c>
      <c r="I16" s="13">
        <v>187305.8828854414</v>
      </c>
      <c r="J16" s="13">
        <v>-187305.8828854414</v>
      </c>
      <c r="K16" s="13">
        <v>-131114.11801980896</v>
      </c>
      <c r="L16" s="6">
        <v>0.405</v>
      </c>
      <c r="M16" s="13"/>
    </row>
    <row r="17" spans="1:13" ht="12.75" customHeight="1">
      <c r="A17" s="4" t="s">
        <v>50</v>
      </c>
      <c r="B17" s="13">
        <v>0</v>
      </c>
      <c r="C17" s="13">
        <v>0</v>
      </c>
      <c r="D17" s="13">
        <v>0</v>
      </c>
      <c r="E17" s="13">
        <v>0</v>
      </c>
      <c r="G17" s="13">
        <v>0</v>
      </c>
      <c r="H17" s="13">
        <v>350814.33085749485</v>
      </c>
      <c r="I17" s="13">
        <v>298192.1812288706</v>
      </c>
      <c r="J17" s="13">
        <v>-298192.1812288706</v>
      </c>
      <c r="K17" s="13">
        <v>-208734.5268602094</v>
      </c>
      <c r="L17" s="6">
        <v>0.405</v>
      </c>
      <c r="M17" s="13"/>
    </row>
    <row r="18" spans="1:13" ht="12.75" customHeight="1">
      <c r="A18" s="4" t="s">
        <v>55</v>
      </c>
      <c r="B18" s="13">
        <v>318.458</v>
      </c>
      <c r="C18" s="13">
        <v>261432.8</v>
      </c>
      <c r="D18" s="13">
        <v>-200.6</v>
      </c>
      <c r="E18" s="13">
        <v>-16.32</v>
      </c>
      <c r="G18" s="13">
        <v>261534.338</v>
      </c>
      <c r="H18" s="13">
        <v>287359.30526596</v>
      </c>
      <c r="I18" s="13">
        <v>244255.40947606598</v>
      </c>
      <c r="J18" s="13">
        <v>17278.92852393401</v>
      </c>
      <c r="K18" s="13">
        <v>12095.249966753807</v>
      </c>
      <c r="L18" s="6">
        <v>1.042</v>
      </c>
      <c r="M18" s="13"/>
    </row>
    <row r="19" spans="1:13" ht="12.75" customHeight="1">
      <c r="A19" s="4" t="s">
        <v>44</v>
      </c>
      <c r="B19" s="13">
        <v>38543.1102</v>
      </c>
      <c r="C19" s="13">
        <v>43778.4</v>
      </c>
      <c r="D19" s="13">
        <v>-41850.6</v>
      </c>
      <c r="E19" s="13">
        <v>3267.4</v>
      </c>
      <c r="G19" s="13">
        <v>43738.31020000001</v>
      </c>
      <c r="H19" s="13">
        <v>42761.89761349037</v>
      </c>
      <c r="I19" s="13">
        <v>36347.61297146681</v>
      </c>
      <c r="J19" s="13">
        <v>7390.697228533194</v>
      </c>
      <c r="K19" s="13">
        <v>5173.488059973235</v>
      </c>
      <c r="L19" s="6">
        <v>1.121</v>
      </c>
      <c r="M19" s="13"/>
    </row>
    <row r="20" spans="1:13" ht="12.75" customHeight="1">
      <c r="A20" s="4" t="s">
        <v>57</v>
      </c>
      <c r="B20" s="13">
        <v>96202.008</v>
      </c>
      <c r="C20" s="13">
        <v>46602.95</v>
      </c>
      <c r="D20" s="13">
        <v>-37284.4</v>
      </c>
      <c r="E20" s="13">
        <v>6877.18</v>
      </c>
      <c r="G20" s="13">
        <v>112397.73800000001</v>
      </c>
      <c r="H20" s="13">
        <v>123961.103048419</v>
      </c>
      <c r="I20" s="13">
        <v>105366.93759115615</v>
      </c>
      <c r="J20" s="13">
        <v>7030.800408843861</v>
      </c>
      <c r="K20" s="13">
        <v>4921.560286190703</v>
      </c>
      <c r="L20" s="6">
        <v>1.04</v>
      </c>
      <c r="M20" s="13"/>
    </row>
    <row r="21" spans="1:13" ht="12.75" customHeight="1">
      <c r="A21" s="4" t="s">
        <v>40</v>
      </c>
      <c r="B21" s="13">
        <v>65808.6534</v>
      </c>
      <c r="C21" s="13">
        <v>35909.1</v>
      </c>
      <c r="D21" s="13">
        <v>-32589.85</v>
      </c>
      <c r="E21" s="13">
        <v>4201.04</v>
      </c>
      <c r="G21" s="13">
        <v>73328.94339999999</v>
      </c>
      <c r="H21" s="13">
        <v>83574.33566709152</v>
      </c>
      <c r="I21" s="13">
        <v>71038.18531702779</v>
      </c>
      <c r="J21" s="13">
        <v>2290.758082972199</v>
      </c>
      <c r="K21" s="13">
        <v>1603.5306580805393</v>
      </c>
      <c r="L21" s="6">
        <v>1.019</v>
      </c>
      <c r="M21" s="13"/>
    </row>
    <row r="22" spans="1:13" ht="12.75" customHeight="1">
      <c r="A22" s="4" t="s">
        <v>56</v>
      </c>
      <c r="B22" s="13">
        <v>138285.5404</v>
      </c>
      <c r="C22" s="13">
        <v>60094.15</v>
      </c>
      <c r="D22" s="13">
        <v>-28584.649999999998</v>
      </c>
      <c r="E22" s="13">
        <v>10532.52</v>
      </c>
      <c r="G22" s="13">
        <v>180327.5604</v>
      </c>
      <c r="H22" s="13">
        <v>191355.3971667884</v>
      </c>
      <c r="I22" s="13">
        <v>162652.08759177013</v>
      </c>
      <c r="J22" s="13">
        <v>17675.472808229853</v>
      </c>
      <c r="K22" s="13">
        <v>12372.830965760897</v>
      </c>
      <c r="L22" s="6">
        <v>1.065</v>
      </c>
      <c r="M22" s="13"/>
    </row>
    <row r="23" spans="1:13" ht="12.75">
      <c r="A23" s="4" t="s">
        <v>47</v>
      </c>
      <c r="B23" s="13">
        <v>0</v>
      </c>
      <c r="C23" s="13">
        <v>0</v>
      </c>
      <c r="D23" s="13">
        <v>0</v>
      </c>
      <c r="E23" s="13">
        <v>0</v>
      </c>
      <c r="G23" s="13">
        <v>0</v>
      </c>
      <c r="H23" s="13">
        <v>309729.31888755504</v>
      </c>
      <c r="I23" s="13">
        <v>263269.92105442175</v>
      </c>
      <c r="J23" s="13">
        <v>-263269.92105442175</v>
      </c>
      <c r="K23" s="13">
        <v>-184288.94473809522</v>
      </c>
      <c r="L23" s="6">
        <v>0.405</v>
      </c>
      <c r="M23" s="13"/>
    </row>
    <row r="24" spans="1:13" ht="12.75">
      <c r="A24" s="4" t="s">
        <v>52</v>
      </c>
      <c r="B24" s="13">
        <v>61967.773</v>
      </c>
      <c r="C24" s="13">
        <v>149116.35</v>
      </c>
      <c r="D24" s="13">
        <v>-19844.95</v>
      </c>
      <c r="E24" s="13">
        <v>15579.650000000001</v>
      </c>
      <c r="G24" s="13">
        <v>206818.823</v>
      </c>
      <c r="H24" s="13">
        <v>207028.23664142645</v>
      </c>
      <c r="I24" s="13">
        <v>175974.00114521247</v>
      </c>
      <c r="J24" s="13">
        <v>30844.82185478753</v>
      </c>
      <c r="K24" s="13">
        <v>21591.375298351268</v>
      </c>
      <c r="L24" s="6">
        <v>1.104</v>
      </c>
      <c r="M24" s="13"/>
    </row>
    <row r="25" spans="1:13" ht="12.75">
      <c r="A25" s="4" t="s">
        <v>48</v>
      </c>
      <c r="B25" s="13">
        <v>994257.7218</v>
      </c>
      <c r="C25" s="13">
        <v>1951925.55</v>
      </c>
      <c r="D25" s="13">
        <v>-300302.45</v>
      </c>
      <c r="E25" s="13">
        <v>277345.48000000004</v>
      </c>
      <c r="G25" s="13">
        <v>2923226.3018</v>
      </c>
      <c r="H25" s="13">
        <v>3233596.083812444</v>
      </c>
      <c r="I25" s="13">
        <v>2748556.6712405775</v>
      </c>
      <c r="J25" s="13">
        <v>174669.63055942254</v>
      </c>
      <c r="K25" s="13">
        <v>122268.74139159577</v>
      </c>
      <c r="L25" s="6">
        <v>1.038</v>
      </c>
      <c r="M25" s="13"/>
    </row>
    <row r="26" spans="1:13" ht="12.75">
      <c r="A26" s="4" t="s">
        <v>51</v>
      </c>
      <c r="B26" s="13">
        <v>77588.8302</v>
      </c>
      <c r="C26" s="13">
        <v>50076.049999999996</v>
      </c>
      <c r="D26" s="13">
        <v>-16450.899999999998</v>
      </c>
      <c r="E26" s="13">
        <v>8538.42</v>
      </c>
      <c r="G26" s="13">
        <v>119752.40019999999</v>
      </c>
      <c r="H26" s="13">
        <v>124351.5068611911</v>
      </c>
      <c r="I26" s="13">
        <v>105698.78083201243</v>
      </c>
      <c r="J26" s="13">
        <v>14053.619367987558</v>
      </c>
      <c r="K26" s="13">
        <v>9837.53355759129</v>
      </c>
      <c r="L26" s="6">
        <v>1.079</v>
      </c>
      <c r="M26" s="13"/>
    </row>
    <row r="27" spans="1:13" ht="12.75">
      <c r="A27" s="4" t="s">
        <v>49</v>
      </c>
      <c r="B27" s="13">
        <v>282943.01</v>
      </c>
      <c r="C27" s="13">
        <v>503748.25</v>
      </c>
      <c r="D27" s="13">
        <v>-236297.44999999998</v>
      </c>
      <c r="E27" s="13">
        <v>40748.15</v>
      </c>
      <c r="G27" s="13">
        <v>591141.9600000001</v>
      </c>
      <c r="H27" s="13">
        <v>679169.175506932</v>
      </c>
      <c r="I27" s="13">
        <v>577293.7991808922</v>
      </c>
      <c r="J27" s="13">
        <v>13848.1608191079</v>
      </c>
      <c r="K27" s="13">
        <v>9693.71257337553</v>
      </c>
      <c r="L27" s="6">
        <v>1.014</v>
      </c>
      <c r="M27" s="13"/>
    </row>
    <row r="28" spans="1:13" ht="12.75">
      <c r="A28" s="4" t="s">
        <v>42</v>
      </c>
      <c r="B28" s="13">
        <v>82934.7708</v>
      </c>
      <c r="C28" s="13">
        <v>95628.4</v>
      </c>
      <c r="D28" s="13">
        <v>-4420.849999999999</v>
      </c>
      <c r="E28" s="13">
        <v>17565.08</v>
      </c>
      <c r="G28" s="13">
        <v>191707.4008</v>
      </c>
      <c r="H28" s="13">
        <v>225906.28699293695</v>
      </c>
      <c r="I28" s="13">
        <v>192020.3439439964</v>
      </c>
      <c r="J28" s="13">
        <v>-312.9431439964101</v>
      </c>
      <c r="K28" s="13">
        <v>-219.06020079748703</v>
      </c>
      <c r="L28" s="6">
        <v>0.999</v>
      </c>
      <c r="M28" s="13"/>
    </row>
    <row r="29" spans="1:13" ht="12.75">
      <c r="A29" s="4" t="s">
        <v>45</v>
      </c>
      <c r="B29" s="13">
        <v>110763.8462</v>
      </c>
      <c r="C29" s="13">
        <v>223299.25</v>
      </c>
      <c r="D29" s="13">
        <v>-94343.2</v>
      </c>
      <c r="E29" s="13">
        <v>27612.250000000004</v>
      </c>
      <c r="G29" s="13">
        <v>267332.1462</v>
      </c>
      <c r="H29" s="13">
        <v>269525.8950101929</v>
      </c>
      <c r="I29" s="13">
        <v>229097.01075866394</v>
      </c>
      <c r="J29" s="13">
        <v>38235.13544133608</v>
      </c>
      <c r="K29" s="13">
        <v>26764.594808935257</v>
      </c>
      <c r="L29" s="6">
        <v>1.099</v>
      </c>
      <c r="M29" s="13"/>
    </row>
    <row r="30" spans="1:13" ht="12.75">
      <c r="A30" s="4" t="s">
        <v>33</v>
      </c>
      <c r="B30" s="13">
        <v>132808.0628</v>
      </c>
      <c r="C30" s="13">
        <v>207117.8</v>
      </c>
      <c r="D30" s="13">
        <v>-131944.65</v>
      </c>
      <c r="E30" s="13">
        <v>15783.480000000001</v>
      </c>
      <c r="G30" s="13">
        <v>223764.69280000002</v>
      </c>
      <c r="H30" s="13">
        <v>232385.4714453711</v>
      </c>
      <c r="I30" s="13">
        <v>197527.65072856544</v>
      </c>
      <c r="J30" s="13">
        <v>26237.042071434582</v>
      </c>
      <c r="K30" s="13">
        <v>18365.929450004205</v>
      </c>
      <c r="L30" s="6">
        <v>1.079</v>
      </c>
      <c r="M30" s="13"/>
    </row>
    <row r="31" spans="1:13" ht="12.75">
      <c r="A31" s="4" t="s">
        <v>43</v>
      </c>
      <c r="B31" s="13">
        <v>99513.9712</v>
      </c>
      <c r="C31" s="13">
        <v>36360.45</v>
      </c>
      <c r="D31" s="13">
        <v>-31043.7</v>
      </c>
      <c r="E31" s="13">
        <v>6370.92</v>
      </c>
      <c r="G31" s="13">
        <v>111201.6412</v>
      </c>
      <c r="H31" s="13">
        <v>116628.89943081769</v>
      </c>
      <c r="I31" s="13">
        <v>99134.56451619504</v>
      </c>
      <c r="J31" s="13">
        <v>12067.07668380496</v>
      </c>
      <c r="K31" s="13">
        <v>8446.953678663473</v>
      </c>
      <c r="L31" s="6">
        <v>1.072</v>
      </c>
      <c r="M31" s="13"/>
    </row>
    <row r="32" spans="1:13" ht="12.75">
      <c r="A32" s="4" t="s">
        <v>34</v>
      </c>
      <c r="B32" s="13">
        <v>96128.6242</v>
      </c>
      <c r="C32" s="13">
        <v>127771.15</v>
      </c>
      <c r="D32" s="13">
        <v>-56657.6</v>
      </c>
      <c r="E32" s="13">
        <v>11437.09</v>
      </c>
      <c r="G32" s="13">
        <v>178679.2642</v>
      </c>
      <c r="H32" s="13">
        <v>188752.67950462102</v>
      </c>
      <c r="I32" s="13">
        <v>160439.77757892787</v>
      </c>
      <c r="J32" s="13">
        <v>18239.486621072137</v>
      </c>
      <c r="K32" s="13">
        <v>12767.640634750496</v>
      </c>
      <c r="L32" s="6">
        <v>1.068</v>
      </c>
      <c r="M32" s="13"/>
    </row>
    <row r="33" spans="1:13" ht="12.75">
      <c r="A33" s="4" t="s">
        <v>54</v>
      </c>
      <c r="B33" s="13">
        <v>2033.9774</v>
      </c>
      <c r="C33" s="13">
        <v>27255.25</v>
      </c>
      <c r="D33" s="13">
        <v>-637.5</v>
      </c>
      <c r="E33" s="13">
        <v>2399.55</v>
      </c>
      <c r="G33" s="13">
        <v>31051.2774</v>
      </c>
      <c r="H33" s="13">
        <v>35722.852234165795</v>
      </c>
      <c r="I33" s="13">
        <v>30364.424399040927</v>
      </c>
      <c r="J33" s="13">
        <v>686.8530009590722</v>
      </c>
      <c r="K33" s="13">
        <v>480.7971006713505</v>
      </c>
      <c r="L33" s="6">
        <v>1.013</v>
      </c>
      <c r="M33" s="13"/>
    </row>
    <row r="34" spans="1:13" ht="12.75">
      <c r="A34" s="4" t="s">
        <v>36</v>
      </c>
      <c r="B34" s="13">
        <v>0</v>
      </c>
      <c r="C34" s="13">
        <v>0</v>
      </c>
      <c r="D34" s="13">
        <v>0</v>
      </c>
      <c r="E34" s="13">
        <v>0</v>
      </c>
      <c r="G34" s="13">
        <v>0</v>
      </c>
      <c r="H34" s="13">
        <v>155057.28721936018</v>
      </c>
      <c r="I34" s="13">
        <v>131798.69413645615</v>
      </c>
      <c r="J34" s="13">
        <v>-131798.69413645615</v>
      </c>
      <c r="K34" s="13">
        <v>-92259.0858955193</v>
      </c>
      <c r="L34" s="6">
        <v>0.405</v>
      </c>
      <c r="M34" s="13"/>
    </row>
    <row r="35" spans="1:13" ht="12.75">
      <c r="A35" s="4" t="s">
        <v>35</v>
      </c>
      <c r="B35" s="13">
        <v>118776.5264</v>
      </c>
      <c r="C35" s="13">
        <v>186782.4</v>
      </c>
      <c r="D35" s="13">
        <v>-108889.25</v>
      </c>
      <c r="E35" s="13">
        <v>13035.43</v>
      </c>
      <c r="G35" s="13">
        <v>209705.1064</v>
      </c>
      <c r="H35" s="13">
        <v>247451.98525313052</v>
      </c>
      <c r="I35" s="13">
        <v>210334.18746516094</v>
      </c>
      <c r="J35" s="13">
        <v>-629.08106516095</v>
      </c>
      <c r="K35" s="13">
        <v>-440.35674561266495</v>
      </c>
      <c r="L35" s="6">
        <v>0.998</v>
      </c>
      <c r="M35" s="13"/>
    </row>
    <row r="36" spans="1:13" ht="27" customHeight="1">
      <c r="A36" s="46" t="s">
        <v>380</v>
      </c>
      <c r="B36" s="13">
        <v>166869.22280000002</v>
      </c>
      <c r="C36" s="13">
        <v>45661.15</v>
      </c>
      <c r="D36" s="13">
        <v>-20022.6</v>
      </c>
      <c r="E36" s="13">
        <v>11299.560000000001</v>
      </c>
      <c r="G36" s="13">
        <v>203807.3328</v>
      </c>
      <c r="H36" s="13">
        <v>214848.31844756426</v>
      </c>
      <c r="I36" s="13">
        <v>182621.0706804296</v>
      </c>
      <c r="J36" s="13">
        <v>21186.262119570398</v>
      </c>
      <c r="K36" s="13">
        <v>14830.383483699277</v>
      </c>
      <c r="L36" s="6">
        <v>1.069</v>
      </c>
      <c r="M36" s="13"/>
    </row>
    <row r="37" spans="1:13" ht="12.75" customHeight="1">
      <c r="A37" s="4" t="s">
        <v>283</v>
      </c>
      <c r="B37" s="13">
        <v>0</v>
      </c>
      <c r="C37" s="13">
        <v>0</v>
      </c>
      <c r="D37" s="13">
        <v>0</v>
      </c>
      <c r="E37" s="13">
        <v>0</v>
      </c>
      <c r="G37" s="13">
        <v>0</v>
      </c>
      <c r="H37" s="13">
        <v>67799.42491705688</v>
      </c>
      <c r="I37" s="13">
        <v>57629.511179498346</v>
      </c>
      <c r="J37" s="13">
        <v>-57629.511179498346</v>
      </c>
      <c r="K37" s="13">
        <v>-40340.65782564884</v>
      </c>
      <c r="L37" s="6">
        <v>0.405</v>
      </c>
      <c r="M37" s="13"/>
    </row>
    <row r="38" spans="1:13" ht="12.75">
      <c r="A38" s="4" t="s">
        <v>111</v>
      </c>
      <c r="B38" s="13">
        <v>66206.03360000001</v>
      </c>
      <c r="C38" s="13">
        <v>8589.25</v>
      </c>
      <c r="D38" s="13">
        <v>-23709.899999999998</v>
      </c>
      <c r="E38" s="13">
        <v>2694.1600000000003</v>
      </c>
      <c r="G38" s="13">
        <v>53779.54360000001</v>
      </c>
      <c r="H38" s="13">
        <v>61295.51033302969</v>
      </c>
      <c r="I38" s="13">
        <v>52101.183783075234</v>
      </c>
      <c r="J38" s="13">
        <v>1678.359816924778</v>
      </c>
      <c r="K38" s="13">
        <v>1174.8518718473445</v>
      </c>
      <c r="L38" s="6">
        <v>1.019</v>
      </c>
      <c r="M38" s="13"/>
    </row>
    <row r="39" spans="1:13" ht="12.75">
      <c r="A39" s="4" t="s">
        <v>353</v>
      </c>
      <c r="B39" s="13">
        <v>23236.357200000002</v>
      </c>
      <c r="C39" s="13">
        <v>34951.15</v>
      </c>
      <c r="D39" s="13">
        <v>-9282</v>
      </c>
      <c r="E39" s="13">
        <v>3932.9500000000003</v>
      </c>
      <c r="G39" s="13">
        <v>52838.4572</v>
      </c>
      <c r="H39" s="13">
        <v>61416.412984767456</v>
      </c>
      <c r="I39" s="13">
        <v>52203.951037052335</v>
      </c>
      <c r="J39" s="13">
        <v>634.5061629476622</v>
      </c>
      <c r="K39" s="13">
        <v>444.15431406336353</v>
      </c>
      <c r="L39" s="6">
        <v>1.007</v>
      </c>
      <c r="M39" s="13"/>
    </row>
    <row r="40" spans="1:13" ht="12.75">
      <c r="A40" s="4" t="s">
        <v>112</v>
      </c>
      <c r="B40" s="13">
        <v>102576.70640000001</v>
      </c>
      <c r="C40" s="13">
        <v>16322.55</v>
      </c>
      <c r="D40" s="13">
        <v>-20071.05</v>
      </c>
      <c r="E40" s="13">
        <v>4498.200000000001</v>
      </c>
      <c r="G40" s="13">
        <v>103326.4064</v>
      </c>
      <c r="H40" s="13">
        <v>120302.68526870076</v>
      </c>
      <c r="I40" s="13">
        <v>102257.28247839565</v>
      </c>
      <c r="J40" s="13">
        <v>1069.1239216043614</v>
      </c>
      <c r="K40" s="13">
        <v>748.386745123053</v>
      </c>
      <c r="L40" s="6">
        <v>1.006</v>
      </c>
      <c r="M40" s="13"/>
    </row>
    <row r="41" spans="1:13" ht="12.75">
      <c r="A41" s="4" t="s">
        <v>113</v>
      </c>
      <c r="B41" s="13">
        <v>0</v>
      </c>
      <c r="C41" s="13">
        <v>0</v>
      </c>
      <c r="D41" s="13">
        <v>0</v>
      </c>
      <c r="E41" s="13">
        <v>0</v>
      </c>
      <c r="G41" s="13">
        <v>0</v>
      </c>
      <c r="H41" s="13">
        <v>1090650.865183007</v>
      </c>
      <c r="I41" s="13">
        <v>927053.2354055559</v>
      </c>
      <c r="J41" s="13">
        <v>-927053.2354055559</v>
      </c>
      <c r="K41" s="13">
        <v>-648937.264783889</v>
      </c>
      <c r="L41" s="6">
        <v>0.405</v>
      </c>
      <c r="M41" s="13"/>
    </row>
    <row r="42" spans="1:13" ht="12.75">
      <c r="A42" s="4" t="s">
        <v>114</v>
      </c>
      <c r="B42" s="13">
        <v>25921.0966</v>
      </c>
      <c r="C42" s="13">
        <v>3193.45</v>
      </c>
      <c r="D42" s="13">
        <v>-7184.2</v>
      </c>
      <c r="E42" s="13">
        <v>1451.46</v>
      </c>
      <c r="G42" s="13">
        <v>23381.8066</v>
      </c>
      <c r="H42" s="13">
        <v>33843.66145302424</v>
      </c>
      <c r="I42" s="13">
        <v>28767.1122350706</v>
      </c>
      <c r="J42" s="13">
        <v>-5385.305635070599</v>
      </c>
      <c r="K42" s="13">
        <v>-3769.713944549419</v>
      </c>
      <c r="L42" s="6">
        <v>0.889</v>
      </c>
      <c r="M42" s="13"/>
    </row>
    <row r="43" spans="1:13" ht="12.75">
      <c r="A43" s="4" t="s">
        <v>115</v>
      </c>
      <c r="B43" s="13">
        <v>94309.2598</v>
      </c>
      <c r="C43" s="13">
        <v>29923.399999999998</v>
      </c>
      <c r="D43" s="13">
        <v>-48315.7</v>
      </c>
      <c r="E43" s="13">
        <v>1139</v>
      </c>
      <c r="G43" s="13">
        <v>77055.9598</v>
      </c>
      <c r="H43" s="13">
        <v>74015.55870112628</v>
      </c>
      <c r="I43" s="13">
        <v>62913.22489595734</v>
      </c>
      <c r="J43" s="13">
        <v>14142.734904042656</v>
      </c>
      <c r="K43" s="13">
        <v>9899.914432829859</v>
      </c>
      <c r="L43" s="6">
        <v>1.134</v>
      </c>
      <c r="M43" s="13"/>
    </row>
    <row r="44" spans="1:13" ht="27" customHeight="1">
      <c r="A44" s="46" t="s">
        <v>381</v>
      </c>
      <c r="B44" s="13">
        <v>434987.32060000004</v>
      </c>
      <c r="C44" s="13">
        <v>88336.25</v>
      </c>
      <c r="D44" s="13">
        <v>-110641.09999999999</v>
      </c>
      <c r="E44" s="13">
        <v>40271.810000000005</v>
      </c>
      <c r="G44" s="13">
        <v>452954.28060000006</v>
      </c>
      <c r="H44" s="13">
        <v>559728.393917863</v>
      </c>
      <c r="I44" s="13">
        <v>475769.1348301836</v>
      </c>
      <c r="J44" s="13">
        <v>-22814.854230183526</v>
      </c>
      <c r="K44" s="13">
        <v>-15970.397961128467</v>
      </c>
      <c r="L44" s="6">
        <v>0.971</v>
      </c>
      <c r="M44" s="13"/>
    </row>
    <row r="45" spans="1:13" ht="12.75">
      <c r="A45" s="4" t="s">
        <v>116</v>
      </c>
      <c r="B45" s="13">
        <v>94277.414</v>
      </c>
      <c r="C45" s="13">
        <v>26072.899999999998</v>
      </c>
      <c r="D45" s="13">
        <v>-33195.049999999996</v>
      </c>
      <c r="E45" s="13">
        <v>3100.2900000000004</v>
      </c>
      <c r="G45" s="13">
        <v>90255.554</v>
      </c>
      <c r="H45" s="13">
        <v>88283.49198557978</v>
      </c>
      <c r="I45" s="13">
        <v>75040.96818774281</v>
      </c>
      <c r="J45" s="13">
        <v>15214.585812257195</v>
      </c>
      <c r="K45" s="13">
        <v>10650.210068580036</v>
      </c>
      <c r="L45" s="6">
        <v>1.121</v>
      </c>
      <c r="M45" s="13"/>
    </row>
    <row r="46" spans="1:13" ht="12.75">
      <c r="A46" s="4" t="s">
        <v>117</v>
      </c>
      <c r="B46" s="13">
        <v>0</v>
      </c>
      <c r="C46" s="13">
        <v>0</v>
      </c>
      <c r="D46" s="13">
        <v>0</v>
      </c>
      <c r="E46" s="13">
        <v>0</v>
      </c>
      <c r="G46" s="13">
        <v>0</v>
      </c>
      <c r="H46" s="13">
        <v>58241.7190569751</v>
      </c>
      <c r="I46" s="13">
        <v>49505.46119842883</v>
      </c>
      <c r="J46" s="13">
        <v>-49505.46119842883</v>
      </c>
      <c r="K46" s="13">
        <v>-34653.822838900174</v>
      </c>
      <c r="L46" s="6">
        <v>0.405</v>
      </c>
      <c r="M46" s="13"/>
    </row>
    <row r="47" spans="1:13" ht="12.75">
      <c r="A47" s="4" t="s">
        <v>118</v>
      </c>
      <c r="B47" s="13">
        <v>173966.68240000002</v>
      </c>
      <c r="C47" s="13">
        <v>40539.9</v>
      </c>
      <c r="D47" s="13">
        <v>-31882.649999999998</v>
      </c>
      <c r="E47" s="13">
        <v>13525.37</v>
      </c>
      <c r="G47" s="13">
        <v>196149.30240000002</v>
      </c>
      <c r="H47" s="13">
        <v>255382.304550187</v>
      </c>
      <c r="I47" s="13">
        <v>217074.95886765895</v>
      </c>
      <c r="J47" s="13">
        <v>-20925.656467658933</v>
      </c>
      <c r="K47" s="13">
        <v>-14647.959527361252</v>
      </c>
      <c r="L47" s="6">
        <v>0.943</v>
      </c>
      <c r="M47" s="13"/>
    </row>
    <row r="48" spans="1:13" ht="12.75">
      <c r="A48" s="4" t="s">
        <v>119</v>
      </c>
      <c r="B48" s="13">
        <v>212775.63580000002</v>
      </c>
      <c r="C48" s="13">
        <v>69571.65</v>
      </c>
      <c r="D48" s="13">
        <v>-23545.85</v>
      </c>
      <c r="E48" s="13">
        <v>12509.11</v>
      </c>
      <c r="G48" s="13">
        <v>271310.5458</v>
      </c>
      <c r="H48" s="13">
        <v>295944.6056311374</v>
      </c>
      <c r="I48" s="13">
        <v>251552.91478646678</v>
      </c>
      <c r="J48" s="13">
        <v>19757.631013533246</v>
      </c>
      <c r="K48" s="13">
        <v>13830.341709473272</v>
      </c>
      <c r="L48" s="6">
        <v>1.047</v>
      </c>
      <c r="M48" s="13"/>
    </row>
    <row r="49" spans="1:13" ht="12.75">
      <c r="A49" s="4" t="s">
        <v>120</v>
      </c>
      <c r="B49" s="13">
        <v>0</v>
      </c>
      <c r="C49" s="13">
        <v>0</v>
      </c>
      <c r="D49" s="13">
        <v>0</v>
      </c>
      <c r="E49" s="13">
        <v>0</v>
      </c>
      <c r="G49" s="13">
        <v>0</v>
      </c>
      <c r="H49" s="13">
        <v>46727.60535933912</v>
      </c>
      <c r="I49" s="13">
        <v>39718.46455543825</v>
      </c>
      <c r="J49" s="13">
        <v>-39718.46455543825</v>
      </c>
      <c r="K49" s="13">
        <v>-27802.925188806774</v>
      </c>
      <c r="L49" s="6">
        <v>0.405</v>
      </c>
      <c r="M49" s="13"/>
    </row>
    <row r="50" spans="1:13" ht="12.75">
      <c r="A50" s="4" t="s">
        <v>121</v>
      </c>
      <c r="B50" s="13">
        <v>89254.0852</v>
      </c>
      <c r="C50" s="13">
        <v>55362.2</v>
      </c>
      <c r="D50" s="13">
        <v>-20433.149999999998</v>
      </c>
      <c r="E50" s="13">
        <v>4363.7300000000005</v>
      </c>
      <c r="G50" s="13">
        <v>128546.86519999999</v>
      </c>
      <c r="H50" s="13">
        <v>137585.86989411945</v>
      </c>
      <c r="I50" s="13">
        <v>116947.98941000152</v>
      </c>
      <c r="J50" s="13">
        <v>11598.875789998463</v>
      </c>
      <c r="K50" s="13">
        <v>8119.213052998924</v>
      </c>
      <c r="L50" s="6">
        <v>1.059</v>
      </c>
      <c r="M50" s="13"/>
    </row>
    <row r="51" spans="1:13" ht="12.75">
      <c r="A51" s="4" t="s">
        <v>122</v>
      </c>
      <c r="B51" s="13">
        <v>0</v>
      </c>
      <c r="C51" s="13">
        <v>0</v>
      </c>
      <c r="D51" s="13">
        <v>0</v>
      </c>
      <c r="E51" s="13">
        <v>0</v>
      </c>
      <c r="G51" s="13">
        <v>0</v>
      </c>
      <c r="H51" s="13">
        <v>44369.07322481048</v>
      </c>
      <c r="I51" s="13">
        <v>37713.71224108891</v>
      </c>
      <c r="J51" s="13">
        <v>-37713.71224108891</v>
      </c>
      <c r="K51" s="13">
        <v>-26399.598568762238</v>
      </c>
      <c r="L51" s="6">
        <v>0.405</v>
      </c>
      <c r="M51" s="13"/>
    </row>
    <row r="52" spans="1:13" ht="12.75">
      <c r="A52" s="4" t="s">
        <v>123</v>
      </c>
      <c r="B52" s="13">
        <v>0</v>
      </c>
      <c r="C52" s="13">
        <v>0</v>
      </c>
      <c r="D52" s="13">
        <v>0</v>
      </c>
      <c r="E52" s="13">
        <v>0</v>
      </c>
      <c r="G52" s="13">
        <v>0</v>
      </c>
      <c r="H52" s="13">
        <v>44130.06435845056</v>
      </c>
      <c r="I52" s="13">
        <v>37510.554704682974</v>
      </c>
      <c r="J52" s="13">
        <v>-37510.554704682974</v>
      </c>
      <c r="K52" s="13">
        <v>-26257.38829327808</v>
      </c>
      <c r="L52" s="6">
        <v>0.405</v>
      </c>
      <c r="M52" s="13"/>
    </row>
    <row r="53" spans="1:13" ht="27" customHeight="1">
      <c r="A53" s="46" t="s">
        <v>382</v>
      </c>
      <c r="B53" s="13">
        <v>24114.193600000002</v>
      </c>
      <c r="C53" s="13">
        <v>4487.15</v>
      </c>
      <c r="D53" s="13">
        <v>-7055</v>
      </c>
      <c r="E53" s="13">
        <v>1133.39</v>
      </c>
      <c r="G53" s="13">
        <v>22679.733600000003</v>
      </c>
      <c r="H53" s="13">
        <v>30232.960289258222</v>
      </c>
      <c r="I53" s="13">
        <v>25698.016245869487</v>
      </c>
      <c r="J53" s="13">
        <v>-3018.2826458694835</v>
      </c>
      <c r="K53" s="13">
        <v>-2112.7978521086384</v>
      </c>
      <c r="L53" s="6">
        <v>0.93</v>
      </c>
      <c r="M53" s="13"/>
    </row>
    <row r="54" spans="1:13" ht="12.75">
      <c r="A54" s="4" t="s">
        <v>124</v>
      </c>
      <c r="B54" s="13">
        <v>0</v>
      </c>
      <c r="C54" s="13">
        <v>0</v>
      </c>
      <c r="D54" s="13">
        <v>0</v>
      </c>
      <c r="E54" s="13">
        <v>0</v>
      </c>
      <c r="G54" s="13">
        <v>0</v>
      </c>
      <c r="H54" s="13">
        <v>128120.16040728237</v>
      </c>
      <c r="I54" s="13">
        <v>108902.13634619</v>
      </c>
      <c r="J54" s="13">
        <v>-108902.13634619</v>
      </c>
      <c r="K54" s="13">
        <v>-76231.49544233299</v>
      </c>
      <c r="L54" s="6">
        <v>0.405</v>
      </c>
      <c r="M54" s="13"/>
    </row>
    <row r="55" spans="1:13" ht="12.75">
      <c r="A55" s="4" t="s">
        <v>125</v>
      </c>
      <c r="B55" s="13">
        <v>36036.9842</v>
      </c>
      <c r="C55" s="13">
        <v>6596</v>
      </c>
      <c r="D55" s="13">
        <v>-6448.95</v>
      </c>
      <c r="E55" s="13">
        <v>1603.1000000000001</v>
      </c>
      <c r="G55" s="13">
        <v>37787.1342</v>
      </c>
      <c r="H55" s="13">
        <v>50177.241466108</v>
      </c>
      <c r="I55" s="13">
        <v>42650.655246191796</v>
      </c>
      <c r="J55" s="13">
        <v>-4863.521046191796</v>
      </c>
      <c r="K55" s="13">
        <v>-3404.464732334257</v>
      </c>
      <c r="L55" s="6">
        <v>0.932</v>
      </c>
      <c r="M55" s="13"/>
    </row>
    <row r="56" spans="1:13" ht="12.75">
      <c r="A56" s="4" t="s">
        <v>126</v>
      </c>
      <c r="B56" s="13">
        <v>367380.07180000003</v>
      </c>
      <c r="C56" s="13">
        <v>249418.9</v>
      </c>
      <c r="D56" s="13">
        <v>-44534.9</v>
      </c>
      <c r="E56" s="13">
        <v>46151.43</v>
      </c>
      <c r="G56" s="13">
        <v>618415.5018000001</v>
      </c>
      <c r="H56" s="13">
        <v>829526.5438396721</v>
      </c>
      <c r="I56" s="13">
        <v>705097.5622637213</v>
      </c>
      <c r="J56" s="13">
        <v>-86682.06046372117</v>
      </c>
      <c r="K56" s="13">
        <v>-60677.44232460481</v>
      </c>
      <c r="L56" s="6">
        <v>0.927</v>
      </c>
      <c r="M56" s="13"/>
    </row>
    <row r="57" spans="1:13" ht="12.75">
      <c r="A57" s="4" t="s">
        <v>127</v>
      </c>
      <c r="B57" s="13">
        <v>85658.27900000001</v>
      </c>
      <c r="C57" s="13">
        <v>26131.55</v>
      </c>
      <c r="D57" s="13">
        <v>-450.5</v>
      </c>
      <c r="E57" s="13">
        <v>9387.74</v>
      </c>
      <c r="G57" s="13">
        <v>120727.06900000002</v>
      </c>
      <c r="H57" s="13">
        <v>138178.92031175614</v>
      </c>
      <c r="I57" s="13">
        <v>117452.08226499271</v>
      </c>
      <c r="J57" s="13">
        <v>3274.9867350073037</v>
      </c>
      <c r="K57" s="13">
        <v>2292.4907145051125</v>
      </c>
      <c r="L57" s="6">
        <v>1.017</v>
      </c>
      <c r="M57" s="13"/>
    </row>
    <row r="58" spans="1:13" ht="12.75">
      <c r="A58" s="4" t="s">
        <v>128</v>
      </c>
      <c r="B58" s="13">
        <v>152843.2248</v>
      </c>
      <c r="C58" s="13">
        <v>38896</v>
      </c>
      <c r="D58" s="13">
        <v>-16552.899999999998</v>
      </c>
      <c r="E58" s="13">
        <v>19726.460000000003</v>
      </c>
      <c r="G58" s="13">
        <v>194912.7848</v>
      </c>
      <c r="H58" s="13">
        <v>232846.1937737137</v>
      </c>
      <c r="I58" s="13">
        <v>197919.26470765664</v>
      </c>
      <c r="J58" s="13">
        <v>-3006.4799076566414</v>
      </c>
      <c r="K58" s="13">
        <v>-2104.535935359649</v>
      </c>
      <c r="L58" s="6">
        <v>0.991</v>
      </c>
      <c r="M58" s="13"/>
    </row>
    <row r="59" spans="1:13" ht="12.75">
      <c r="A59" s="4" t="s">
        <v>129</v>
      </c>
      <c r="B59" s="13">
        <v>559541.7828</v>
      </c>
      <c r="C59" s="13">
        <v>139453.55</v>
      </c>
      <c r="D59" s="13">
        <v>-49913.7</v>
      </c>
      <c r="E59" s="13">
        <v>46820.89000000001</v>
      </c>
      <c r="G59" s="13">
        <v>695902.5228</v>
      </c>
      <c r="H59" s="13">
        <v>881047.3634441529</v>
      </c>
      <c r="I59" s="13">
        <v>748890.2589275299</v>
      </c>
      <c r="J59" s="13">
        <v>-52987.736127529875</v>
      </c>
      <c r="K59" s="13">
        <v>-37091.41528927091</v>
      </c>
      <c r="L59" s="6">
        <v>0.958</v>
      </c>
      <c r="M59" s="13"/>
    </row>
    <row r="60" spans="1:13" ht="12.75">
      <c r="A60" s="4" t="s">
        <v>130</v>
      </c>
      <c r="B60" s="13">
        <v>51393.582800000004</v>
      </c>
      <c r="C60" s="13">
        <v>28231.899999999998</v>
      </c>
      <c r="D60" s="13">
        <v>-4105.5</v>
      </c>
      <c r="E60" s="13">
        <v>5901.38</v>
      </c>
      <c r="G60" s="13">
        <v>81421.3628</v>
      </c>
      <c r="H60" s="13">
        <v>94436.0212455646</v>
      </c>
      <c r="I60" s="13">
        <v>80270.6180587299</v>
      </c>
      <c r="J60" s="13">
        <v>1150.7447412701003</v>
      </c>
      <c r="K60" s="13">
        <v>805.5213188890702</v>
      </c>
      <c r="L60" s="6">
        <v>1.009</v>
      </c>
      <c r="M60" s="13"/>
    </row>
    <row r="61" spans="1:13" ht="12.75">
      <c r="A61" s="4" t="s">
        <v>131</v>
      </c>
      <c r="B61" s="13">
        <v>0</v>
      </c>
      <c r="C61" s="13">
        <v>0</v>
      </c>
      <c r="D61" s="13">
        <v>0</v>
      </c>
      <c r="E61" s="13">
        <v>0</v>
      </c>
      <c r="G61" s="13">
        <v>0</v>
      </c>
      <c r="H61" s="13">
        <v>35139.11784293639</v>
      </c>
      <c r="I61" s="13">
        <v>29868.250166495935</v>
      </c>
      <c r="J61" s="13">
        <v>-29868.250166495935</v>
      </c>
      <c r="K61" s="13">
        <v>-20907.775116547153</v>
      </c>
      <c r="L61" s="6">
        <v>0.405</v>
      </c>
      <c r="M61" s="13"/>
    </row>
    <row r="62" spans="1:13" ht="12.75">
      <c r="A62" s="4" t="s">
        <v>132</v>
      </c>
      <c r="B62" s="13">
        <v>46349.485</v>
      </c>
      <c r="C62" s="13">
        <v>9670.449999999999</v>
      </c>
      <c r="D62" s="13">
        <v>-5802.099999999999</v>
      </c>
      <c r="E62" s="13">
        <v>1279.42</v>
      </c>
      <c r="G62" s="13">
        <v>51497.255</v>
      </c>
      <c r="H62" s="13">
        <v>49513.370772776834</v>
      </c>
      <c r="I62" s="13">
        <v>42086.36515686031</v>
      </c>
      <c r="J62" s="13">
        <v>9410.889843139688</v>
      </c>
      <c r="K62" s="13">
        <v>6587.622890197781</v>
      </c>
      <c r="L62" s="6">
        <v>1.133</v>
      </c>
      <c r="M62" s="13"/>
    </row>
    <row r="63" spans="1:13" ht="12.75">
      <c r="A63" s="4" t="s">
        <v>133</v>
      </c>
      <c r="B63" s="13">
        <v>2688.8932</v>
      </c>
      <c r="C63" s="13">
        <v>8628.35</v>
      </c>
      <c r="D63" s="13">
        <v>-28.9</v>
      </c>
      <c r="E63" s="13">
        <v>0</v>
      </c>
      <c r="G63" s="13">
        <v>11288.3432</v>
      </c>
      <c r="H63" s="13">
        <v>7906.373860326752</v>
      </c>
      <c r="I63" s="13">
        <v>6720.417781277739</v>
      </c>
      <c r="J63" s="13">
        <v>4567.9254187222605</v>
      </c>
      <c r="K63" s="13">
        <v>3197.547793105582</v>
      </c>
      <c r="L63" s="6">
        <v>1.404</v>
      </c>
      <c r="M63" s="13"/>
    </row>
    <row r="64" spans="1:13" ht="12.75">
      <c r="A64" s="4" t="s">
        <v>134</v>
      </c>
      <c r="B64" s="13">
        <v>43718.745</v>
      </c>
      <c r="C64" s="13">
        <v>11577.85</v>
      </c>
      <c r="D64" s="13">
        <v>-7781.75</v>
      </c>
      <c r="E64" s="13">
        <v>2152.03</v>
      </c>
      <c r="G64" s="13">
        <v>49666.875</v>
      </c>
      <c r="H64" s="13">
        <v>51931.94049533942</v>
      </c>
      <c r="I64" s="13">
        <v>44142.149421038506</v>
      </c>
      <c r="J64" s="13">
        <v>5524.725578961494</v>
      </c>
      <c r="K64" s="13">
        <v>3867.3079052730454</v>
      </c>
      <c r="L64" s="6">
        <v>1.074</v>
      </c>
      <c r="M64" s="13"/>
    </row>
    <row r="65" spans="1:13" ht="12.75">
      <c r="A65" s="4" t="s">
        <v>135</v>
      </c>
      <c r="B65" s="13">
        <v>21398.993000000002</v>
      </c>
      <c r="C65" s="13">
        <v>2865.35</v>
      </c>
      <c r="D65" s="13">
        <v>-5513.95</v>
      </c>
      <c r="E65" s="13">
        <v>625.09</v>
      </c>
      <c r="G65" s="13">
        <v>19375.483000000004</v>
      </c>
      <c r="H65" s="13">
        <v>22399.917280748286</v>
      </c>
      <c r="I65" s="13">
        <v>19039.929688636043</v>
      </c>
      <c r="J65" s="13">
        <v>335.55331136396126</v>
      </c>
      <c r="K65" s="13">
        <v>234.88731795477287</v>
      </c>
      <c r="L65" s="6">
        <v>1.01</v>
      </c>
      <c r="M65" s="13"/>
    </row>
    <row r="66" spans="1:13" ht="27" customHeight="1">
      <c r="A66" s="46" t="s">
        <v>383</v>
      </c>
      <c r="B66" s="13">
        <v>23243.2802</v>
      </c>
      <c r="C66" s="13">
        <v>4421.7</v>
      </c>
      <c r="D66" s="13">
        <v>-3230</v>
      </c>
      <c r="E66" s="13">
        <v>1416.7800000000002</v>
      </c>
      <c r="G66" s="13">
        <v>25851.7602</v>
      </c>
      <c r="H66" s="13">
        <v>38047.390409412976</v>
      </c>
      <c r="I66" s="13">
        <v>32340.28184800103</v>
      </c>
      <c r="J66" s="13">
        <v>-6488.521648001028</v>
      </c>
      <c r="K66" s="13">
        <v>-4541.965153600719</v>
      </c>
      <c r="L66" s="6">
        <v>0.881</v>
      </c>
      <c r="M66" s="13"/>
    </row>
    <row r="67" spans="1:13" ht="12.75">
      <c r="A67" s="4" t="s">
        <v>136</v>
      </c>
      <c r="B67" s="13">
        <v>0</v>
      </c>
      <c r="C67" s="13">
        <v>0</v>
      </c>
      <c r="D67" s="13">
        <v>0</v>
      </c>
      <c r="E67" s="13">
        <v>0</v>
      </c>
      <c r="G67" s="13">
        <v>0</v>
      </c>
      <c r="H67" s="13">
        <v>106726.91959533883</v>
      </c>
      <c r="I67" s="13">
        <v>90717.881656038</v>
      </c>
      <c r="J67" s="13">
        <v>-90717.881656038</v>
      </c>
      <c r="K67" s="13">
        <v>-63502.51715922659</v>
      </c>
      <c r="L67" s="6">
        <v>0.405</v>
      </c>
      <c r="M67" s="13"/>
    </row>
    <row r="68" spans="1:13" ht="12.75">
      <c r="A68" s="4" t="s">
        <v>137</v>
      </c>
      <c r="B68" s="13">
        <v>0</v>
      </c>
      <c r="C68" s="13">
        <v>0</v>
      </c>
      <c r="D68" s="13">
        <v>0</v>
      </c>
      <c r="E68" s="13">
        <v>0</v>
      </c>
      <c r="G68" s="13">
        <v>0</v>
      </c>
      <c r="H68" s="13">
        <v>134989.9800388919</v>
      </c>
      <c r="I68" s="13">
        <v>114741.4830330581</v>
      </c>
      <c r="J68" s="13">
        <v>-114741.4830330581</v>
      </c>
      <c r="K68" s="13">
        <v>-80319.03812314066</v>
      </c>
      <c r="L68" s="6">
        <v>0.405</v>
      </c>
      <c r="M68" s="13"/>
    </row>
    <row r="69" spans="1:13" ht="12.75">
      <c r="A69" s="4" t="s">
        <v>138</v>
      </c>
      <c r="B69" s="13">
        <v>0</v>
      </c>
      <c r="C69" s="13">
        <v>0</v>
      </c>
      <c r="D69" s="13">
        <v>0</v>
      </c>
      <c r="E69" s="13">
        <v>0</v>
      </c>
      <c r="G69" s="13">
        <v>0</v>
      </c>
      <c r="H69" s="13">
        <v>41934.30553867607</v>
      </c>
      <c r="I69" s="13">
        <v>35644.159707874656</v>
      </c>
      <c r="J69" s="13">
        <v>-35644.159707874656</v>
      </c>
      <c r="K69" s="13">
        <v>-24950.911795512257</v>
      </c>
      <c r="L69" s="6">
        <v>0.405</v>
      </c>
      <c r="M69" s="13"/>
    </row>
    <row r="70" spans="1:13" ht="12.75">
      <c r="A70" s="4" t="s">
        <v>139</v>
      </c>
      <c r="B70" s="13">
        <v>24161.27</v>
      </c>
      <c r="C70" s="13">
        <v>6090.25</v>
      </c>
      <c r="D70" s="13">
        <v>-5753.65</v>
      </c>
      <c r="E70" s="13">
        <v>1882.92</v>
      </c>
      <c r="G70" s="13">
        <v>26380.79</v>
      </c>
      <c r="H70" s="13">
        <v>23915.507755192968</v>
      </c>
      <c r="I70" s="13">
        <v>20328.18159191402</v>
      </c>
      <c r="J70" s="13">
        <v>6052.60840808598</v>
      </c>
      <c r="K70" s="13">
        <v>4236.825885660186</v>
      </c>
      <c r="L70" s="6">
        <v>1.177</v>
      </c>
      <c r="M70" s="13"/>
    </row>
    <row r="71" spans="1:13" ht="12.75">
      <c r="A71" s="4" t="s">
        <v>140</v>
      </c>
      <c r="B71" s="13">
        <v>625602.4334</v>
      </c>
      <c r="C71" s="13">
        <v>121347.7</v>
      </c>
      <c r="D71" s="13">
        <v>-79417.2</v>
      </c>
      <c r="E71" s="13">
        <v>32109.600000000002</v>
      </c>
      <c r="G71" s="13">
        <v>699642.5334</v>
      </c>
      <c r="H71" s="13">
        <v>664220.327654765</v>
      </c>
      <c r="I71" s="13">
        <v>564587.2785065502</v>
      </c>
      <c r="J71" s="13">
        <v>135055.25489344972</v>
      </c>
      <c r="K71" s="13">
        <v>94538.6784254148</v>
      </c>
      <c r="L71" s="6">
        <v>1.142</v>
      </c>
      <c r="M71" s="13"/>
    </row>
    <row r="72" spans="1:13" ht="12.75">
      <c r="A72" s="4" t="s">
        <v>141</v>
      </c>
      <c r="B72" s="13">
        <v>24763.571</v>
      </c>
      <c r="C72" s="13">
        <v>8761.8</v>
      </c>
      <c r="D72" s="13">
        <v>-6094.5</v>
      </c>
      <c r="E72" s="13">
        <v>1029.18</v>
      </c>
      <c r="G72" s="13">
        <v>28460.051</v>
      </c>
      <c r="H72" s="13">
        <v>31436.78247143454</v>
      </c>
      <c r="I72" s="13">
        <v>26721.26510071936</v>
      </c>
      <c r="J72" s="13">
        <v>1738.7858992806396</v>
      </c>
      <c r="K72" s="13">
        <v>1217.1501294964476</v>
      </c>
      <c r="L72" s="6">
        <v>1.039</v>
      </c>
      <c r="M72" s="13"/>
    </row>
    <row r="73" spans="1:13" ht="12.75">
      <c r="A73" s="4" t="s">
        <v>142</v>
      </c>
      <c r="B73" s="13">
        <v>184481.3348</v>
      </c>
      <c r="C73" s="13">
        <v>36764.2</v>
      </c>
      <c r="D73" s="13">
        <v>-52756.95</v>
      </c>
      <c r="E73" s="13">
        <v>8209.130000000001</v>
      </c>
      <c r="G73" s="13">
        <v>176697.71480000002</v>
      </c>
      <c r="H73" s="13">
        <v>187489.17854255694</v>
      </c>
      <c r="I73" s="13">
        <v>159365.80176117338</v>
      </c>
      <c r="J73" s="13">
        <v>17331.913038826635</v>
      </c>
      <c r="K73" s="13">
        <v>12132.339127178644</v>
      </c>
      <c r="L73" s="6">
        <v>1.065</v>
      </c>
      <c r="M73" s="13"/>
    </row>
    <row r="74" spans="1:13" ht="12.75">
      <c r="A74" s="4" t="s">
        <v>143</v>
      </c>
      <c r="B74" s="13">
        <v>77195.6038</v>
      </c>
      <c r="C74" s="13">
        <v>8384.4</v>
      </c>
      <c r="D74" s="13">
        <v>-25618.149999999998</v>
      </c>
      <c r="E74" s="13">
        <v>1936.9800000000002</v>
      </c>
      <c r="G74" s="13">
        <v>61898.8338</v>
      </c>
      <c r="H74" s="13">
        <v>65508.49884322789</v>
      </c>
      <c r="I74" s="13">
        <v>55682.224016743705</v>
      </c>
      <c r="J74" s="13">
        <v>6216.6097832562955</v>
      </c>
      <c r="K74" s="13">
        <v>4351.626848279407</v>
      </c>
      <c r="L74" s="6">
        <v>1.066</v>
      </c>
      <c r="M74" s="13"/>
    </row>
    <row r="75" spans="1:13" ht="12.75">
      <c r="A75" s="4" t="s">
        <v>144</v>
      </c>
      <c r="B75" s="13">
        <v>89346.8534</v>
      </c>
      <c r="C75" s="13">
        <v>15137.65</v>
      </c>
      <c r="D75" s="13">
        <v>-22395.8</v>
      </c>
      <c r="E75" s="13">
        <v>3948.59</v>
      </c>
      <c r="G75" s="13">
        <v>86037.29340000001</v>
      </c>
      <c r="H75" s="13">
        <v>119231.4026954737</v>
      </c>
      <c r="I75" s="13">
        <v>101346.69229115265</v>
      </c>
      <c r="J75" s="13">
        <v>-15309.39889115264</v>
      </c>
      <c r="K75" s="13">
        <v>-10716.579223806846</v>
      </c>
      <c r="L75" s="6">
        <v>0.91</v>
      </c>
      <c r="M75" s="13"/>
    </row>
    <row r="76" spans="1:13" ht="12.75">
      <c r="A76" s="4" t="s">
        <v>145</v>
      </c>
      <c r="B76" s="13">
        <v>31260.1142</v>
      </c>
      <c r="C76" s="13">
        <v>15696.949999999999</v>
      </c>
      <c r="D76" s="13">
        <v>-42.5</v>
      </c>
      <c r="E76" s="13">
        <v>4935.1</v>
      </c>
      <c r="G76" s="13">
        <v>51849.6642</v>
      </c>
      <c r="H76" s="13">
        <v>77958.84932608069</v>
      </c>
      <c r="I76" s="13">
        <v>66265.02192716858</v>
      </c>
      <c r="J76" s="13">
        <v>-14415.357727168579</v>
      </c>
      <c r="K76" s="13">
        <v>-10090.750409018005</v>
      </c>
      <c r="L76" s="6">
        <v>0.871</v>
      </c>
      <c r="M76" s="13"/>
    </row>
    <row r="77" spans="1:13" ht="12.75">
      <c r="A77" s="4" t="s">
        <v>146</v>
      </c>
      <c r="B77" s="13">
        <v>115168.25880000001</v>
      </c>
      <c r="C77" s="13">
        <v>28224.25</v>
      </c>
      <c r="D77" s="13">
        <v>-24986.6</v>
      </c>
      <c r="E77" s="13">
        <v>6086.51</v>
      </c>
      <c r="G77" s="13">
        <v>124492.4188</v>
      </c>
      <c r="H77" s="13">
        <v>132879.3857121873</v>
      </c>
      <c r="I77" s="13">
        <v>112947.4778553592</v>
      </c>
      <c r="J77" s="13">
        <v>11544.940944640795</v>
      </c>
      <c r="K77" s="13">
        <v>8081.458661248556</v>
      </c>
      <c r="L77" s="6">
        <v>1.061</v>
      </c>
      <c r="M77" s="13"/>
    </row>
    <row r="78" spans="1:13" ht="12.75">
      <c r="A78" s="4" t="s">
        <v>147</v>
      </c>
      <c r="B78" s="13">
        <v>139905.52240000002</v>
      </c>
      <c r="C78" s="13">
        <v>59350.4</v>
      </c>
      <c r="D78" s="13">
        <v>-38821.2</v>
      </c>
      <c r="E78" s="13">
        <v>3641.2300000000005</v>
      </c>
      <c r="G78" s="13">
        <v>164075.95240000004</v>
      </c>
      <c r="H78" s="13">
        <v>189645.53896158296</v>
      </c>
      <c r="I78" s="13">
        <v>161198.70811734552</v>
      </c>
      <c r="J78" s="13">
        <v>2877.2442826545157</v>
      </c>
      <c r="K78" s="13">
        <v>2014.0709978581608</v>
      </c>
      <c r="L78" s="6">
        <v>1.011</v>
      </c>
      <c r="M78" s="13"/>
    </row>
    <row r="79" spans="1:13" ht="27" customHeight="1">
      <c r="A79" s="46" t="s">
        <v>384</v>
      </c>
      <c r="B79" s="13">
        <v>81644.3236</v>
      </c>
      <c r="C79" s="13">
        <v>10686.199999999999</v>
      </c>
      <c r="D79" s="13">
        <v>-17630.7</v>
      </c>
      <c r="E79" s="13">
        <v>4591.87</v>
      </c>
      <c r="G79" s="13">
        <v>79291.6936</v>
      </c>
      <c r="H79" s="13">
        <v>90519.4889898064</v>
      </c>
      <c r="I79" s="13">
        <v>76941.56564133544</v>
      </c>
      <c r="J79" s="13">
        <v>2350.127958664554</v>
      </c>
      <c r="K79" s="13">
        <v>1645.0895710651878</v>
      </c>
      <c r="L79" s="6">
        <v>1.018</v>
      </c>
      <c r="M79" s="13"/>
    </row>
    <row r="80" spans="1:13" ht="12.75">
      <c r="A80" s="4" t="s">
        <v>148</v>
      </c>
      <c r="B80" s="13">
        <v>22996.8214</v>
      </c>
      <c r="C80" s="13">
        <v>7504.65</v>
      </c>
      <c r="D80" s="13">
        <v>-4990.349999999999</v>
      </c>
      <c r="E80" s="13">
        <v>658.58</v>
      </c>
      <c r="G80" s="13">
        <v>26169.7014</v>
      </c>
      <c r="H80" s="13">
        <v>28659.356173597913</v>
      </c>
      <c r="I80" s="13">
        <v>24360.452747558225</v>
      </c>
      <c r="J80" s="13">
        <v>1809.2486524417764</v>
      </c>
      <c r="K80" s="13">
        <v>1266.4740567092433</v>
      </c>
      <c r="L80" s="6">
        <v>1.044</v>
      </c>
      <c r="M80" s="13"/>
    </row>
    <row r="81" spans="1:13" ht="12.75">
      <c r="A81" s="4" t="s">
        <v>149</v>
      </c>
      <c r="B81" s="13">
        <v>143229.94700000001</v>
      </c>
      <c r="C81" s="13">
        <v>40360.549999999996</v>
      </c>
      <c r="D81" s="13">
        <v>-43139.2</v>
      </c>
      <c r="E81" s="13">
        <v>3206.2000000000003</v>
      </c>
      <c r="G81" s="13">
        <v>143657.49700000003</v>
      </c>
      <c r="H81" s="13">
        <v>166623.36309214757</v>
      </c>
      <c r="I81" s="13">
        <v>141629.85862832543</v>
      </c>
      <c r="J81" s="13">
        <v>2027.6383716746059</v>
      </c>
      <c r="K81" s="13">
        <v>1419.346860172224</v>
      </c>
      <c r="L81" s="6">
        <v>1.009</v>
      </c>
      <c r="M81" s="13"/>
    </row>
    <row r="82" spans="1:13" ht="12.75">
      <c r="A82" s="4" t="s">
        <v>150</v>
      </c>
      <c r="B82" s="13">
        <v>41039.544</v>
      </c>
      <c r="C82" s="13">
        <v>7270.05</v>
      </c>
      <c r="D82" s="13">
        <v>-4278.05</v>
      </c>
      <c r="E82" s="13">
        <v>-820.7600000000001</v>
      </c>
      <c r="G82" s="13">
        <v>43210.784</v>
      </c>
      <c r="H82" s="13">
        <v>47741.098000307546</v>
      </c>
      <c r="I82" s="13">
        <v>40579.933300261415</v>
      </c>
      <c r="J82" s="13">
        <v>2630.850699738585</v>
      </c>
      <c r="K82" s="13">
        <v>1841.5954898170091</v>
      </c>
      <c r="L82" s="6">
        <v>1.039</v>
      </c>
      <c r="M82" s="13"/>
    </row>
    <row r="83" spans="1:13" ht="12.75">
      <c r="A83" s="4" t="s">
        <v>151</v>
      </c>
      <c r="B83" s="13">
        <v>0</v>
      </c>
      <c r="C83" s="13">
        <v>0</v>
      </c>
      <c r="D83" s="13">
        <v>0</v>
      </c>
      <c r="E83" s="13">
        <v>0</v>
      </c>
      <c r="G83" s="13">
        <v>0</v>
      </c>
      <c r="H83" s="13">
        <v>68734.35094399482</v>
      </c>
      <c r="I83" s="13">
        <v>58424.1983023956</v>
      </c>
      <c r="J83" s="13">
        <v>-58424.1983023956</v>
      </c>
      <c r="K83" s="13">
        <v>-40896.93881167692</v>
      </c>
      <c r="L83" s="6">
        <v>0.405</v>
      </c>
      <c r="M83" s="13"/>
    </row>
    <row r="84" spans="1:13" ht="12.75">
      <c r="A84" s="4" t="s">
        <v>152</v>
      </c>
      <c r="B84" s="13">
        <v>32533.946200000002</v>
      </c>
      <c r="C84" s="13">
        <v>6900.3</v>
      </c>
      <c r="D84" s="13">
        <v>-3923.6</v>
      </c>
      <c r="E84" s="13">
        <v>2151.01</v>
      </c>
      <c r="G84" s="13">
        <v>37661.656200000005</v>
      </c>
      <c r="H84" s="13">
        <v>38115.18395919959</v>
      </c>
      <c r="I84" s="13">
        <v>32397.90636531965</v>
      </c>
      <c r="J84" s="13">
        <v>5263.749834680355</v>
      </c>
      <c r="K84" s="13">
        <v>3684.6248842762484</v>
      </c>
      <c r="L84" s="6">
        <v>1.097</v>
      </c>
      <c r="M84" s="13"/>
    </row>
    <row r="85" spans="1:13" ht="12.75">
      <c r="A85" s="4" t="s">
        <v>153</v>
      </c>
      <c r="B85" s="13">
        <v>387074.62220000004</v>
      </c>
      <c r="C85" s="13">
        <v>86980.5</v>
      </c>
      <c r="D85" s="13">
        <v>-55333.299999999996</v>
      </c>
      <c r="E85" s="13">
        <v>21232.49</v>
      </c>
      <c r="G85" s="13">
        <v>439954.31220000004</v>
      </c>
      <c r="H85" s="13">
        <v>477491.54867338546</v>
      </c>
      <c r="I85" s="13">
        <v>405867.8163723776</v>
      </c>
      <c r="J85" s="13">
        <v>34086.49582762242</v>
      </c>
      <c r="K85" s="13">
        <v>23860.547079335694</v>
      </c>
      <c r="L85" s="6">
        <v>1.05</v>
      </c>
      <c r="M85" s="13"/>
    </row>
    <row r="86" spans="1:13" ht="12.75">
      <c r="A86" s="4" t="s">
        <v>154</v>
      </c>
      <c r="B86" s="13">
        <v>56414.142400000004</v>
      </c>
      <c r="C86" s="13">
        <v>6022.25</v>
      </c>
      <c r="D86" s="13">
        <v>-12516.25</v>
      </c>
      <c r="E86" s="13">
        <v>3001.3500000000004</v>
      </c>
      <c r="G86" s="13">
        <v>52921.4924</v>
      </c>
      <c r="H86" s="13">
        <v>71055.35011628733</v>
      </c>
      <c r="I86" s="13">
        <v>60397.04759884423</v>
      </c>
      <c r="J86" s="13">
        <v>-7475.555198844224</v>
      </c>
      <c r="K86" s="13">
        <v>-5232.888639190956</v>
      </c>
      <c r="L86" s="6">
        <v>0.926</v>
      </c>
      <c r="M86" s="13"/>
    </row>
    <row r="87" spans="1:13" ht="27" customHeight="1">
      <c r="A87" s="46" t="s">
        <v>385</v>
      </c>
      <c r="B87" s="13">
        <v>62045.310600000004</v>
      </c>
      <c r="C87" s="13">
        <v>10953.1</v>
      </c>
      <c r="D87" s="13">
        <v>-6941.099999999999</v>
      </c>
      <c r="E87" s="13">
        <v>3356.3100000000004</v>
      </c>
      <c r="G87" s="13">
        <v>69413.6206</v>
      </c>
      <c r="H87" s="13">
        <v>62007.81787555811</v>
      </c>
      <c r="I87" s="13">
        <v>52706.645194224395</v>
      </c>
      <c r="J87" s="13">
        <v>16706.9754057756</v>
      </c>
      <c r="K87" s="13">
        <v>11694.882784042919</v>
      </c>
      <c r="L87" s="6">
        <v>1.189</v>
      </c>
      <c r="M87" s="13"/>
    </row>
    <row r="88" spans="1:13" ht="12.75">
      <c r="A88" s="4" t="s">
        <v>155</v>
      </c>
      <c r="B88" s="13">
        <v>61593.931000000004</v>
      </c>
      <c r="C88" s="13">
        <v>4301.849999999999</v>
      </c>
      <c r="D88" s="13">
        <v>-11455.449999999999</v>
      </c>
      <c r="E88" s="13">
        <v>1307.8100000000002</v>
      </c>
      <c r="G88" s="13">
        <v>55748.141</v>
      </c>
      <c r="H88" s="13">
        <v>64260.613336265735</v>
      </c>
      <c r="I88" s="13">
        <v>54621.52133582587</v>
      </c>
      <c r="J88" s="13">
        <v>1126.6196641741335</v>
      </c>
      <c r="K88" s="13">
        <v>788.6337649218934</v>
      </c>
      <c r="L88" s="6">
        <v>1.012</v>
      </c>
      <c r="M88" s="13"/>
    </row>
    <row r="89" spans="1:13" ht="12.75">
      <c r="A89" s="4" t="s">
        <v>156</v>
      </c>
      <c r="B89" s="13">
        <v>77676.06</v>
      </c>
      <c r="C89" s="13">
        <v>17364.649999999998</v>
      </c>
      <c r="D89" s="13">
        <v>-8216.1</v>
      </c>
      <c r="E89" s="13">
        <v>4510.610000000001</v>
      </c>
      <c r="G89" s="13">
        <v>91335.22</v>
      </c>
      <c r="H89" s="13">
        <v>103167.17258833423</v>
      </c>
      <c r="I89" s="13">
        <v>87692.09670008409</v>
      </c>
      <c r="J89" s="13">
        <v>3643.123299915911</v>
      </c>
      <c r="K89" s="13">
        <v>2550.1863099411376</v>
      </c>
      <c r="L89" s="6">
        <v>1.025</v>
      </c>
      <c r="M89" s="13"/>
    </row>
    <row r="90" spans="1:13" ht="12.75">
      <c r="A90" s="4" t="s">
        <v>157</v>
      </c>
      <c r="B90" s="13">
        <v>31798.7236</v>
      </c>
      <c r="C90" s="13">
        <v>5033.7</v>
      </c>
      <c r="D90" s="13">
        <v>-7264.099999999999</v>
      </c>
      <c r="E90" s="13">
        <v>664.5300000000001</v>
      </c>
      <c r="G90" s="13">
        <v>30232.8536</v>
      </c>
      <c r="H90" s="13">
        <v>29343.391833236317</v>
      </c>
      <c r="I90" s="13">
        <v>24941.88305825087</v>
      </c>
      <c r="J90" s="13">
        <v>5290.970541749128</v>
      </c>
      <c r="K90" s="13">
        <v>3703.6793792243893</v>
      </c>
      <c r="L90" s="6">
        <v>1.126</v>
      </c>
      <c r="M90" s="13"/>
    </row>
    <row r="91" spans="1:13" ht="12.75">
      <c r="A91" s="4" t="s">
        <v>158</v>
      </c>
      <c r="B91" s="13">
        <v>379129.78740000003</v>
      </c>
      <c r="C91" s="13">
        <v>69442.45</v>
      </c>
      <c r="D91" s="13">
        <v>-54592.95</v>
      </c>
      <c r="E91" s="13">
        <v>19474.18</v>
      </c>
      <c r="G91" s="13">
        <v>413453.4674</v>
      </c>
      <c r="H91" s="13">
        <v>484105.3900330252</v>
      </c>
      <c r="I91" s="13">
        <v>411489.5815280714</v>
      </c>
      <c r="J91" s="13">
        <v>1963.8858719286509</v>
      </c>
      <c r="K91" s="13">
        <v>1374.7201103500556</v>
      </c>
      <c r="L91" s="6">
        <v>1.003</v>
      </c>
      <c r="M91" s="13"/>
    </row>
    <row r="92" spans="1:13" ht="12.75">
      <c r="A92" s="4" t="s">
        <v>159</v>
      </c>
      <c r="B92" s="13">
        <v>82405.8536</v>
      </c>
      <c r="C92" s="13">
        <v>10412.5</v>
      </c>
      <c r="D92" s="13">
        <v>-21468.45</v>
      </c>
      <c r="E92" s="13">
        <v>2210.51</v>
      </c>
      <c r="G92" s="13">
        <v>73560.4136</v>
      </c>
      <c r="H92" s="13">
        <v>82704.69128384016</v>
      </c>
      <c r="I92" s="13">
        <v>70298.98759126413</v>
      </c>
      <c r="J92" s="13">
        <v>3261.4260087358707</v>
      </c>
      <c r="K92" s="13">
        <v>2282.9982061151095</v>
      </c>
      <c r="L92" s="6">
        <v>1.028</v>
      </c>
      <c r="M92" s="13"/>
    </row>
    <row r="93" spans="1:13" ht="12.75">
      <c r="A93" s="4" t="s">
        <v>160</v>
      </c>
      <c r="B93" s="13">
        <v>0</v>
      </c>
      <c r="C93" s="13">
        <v>0</v>
      </c>
      <c r="D93" s="13">
        <v>0</v>
      </c>
      <c r="E93" s="13">
        <v>0</v>
      </c>
      <c r="G93" s="13">
        <v>0</v>
      </c>
      <c r="H93" s="13">
        <v>90232.77521010787</v>
      </c>
      <c r="I93" s="13">
        <v>76697.85892859168</v>
      </c>
      <c r="J93" s="13">
        <v>-76697.85892859168</v>
      </c>
      <c r="K93" s="13">
        <v>-53688.501250014175</v>
      </c>
      <c r="L93" s="6">
        <v>0.405</v>
      </c>
      <c r="M93" s="13"/>
    </row>
    <row r="94" spans="1:13" ht="12.75">
      <c r="A94" s="4" t="s">
        <v>161</v>
      </c>
      <c r="B94" s="13">
        <v>123716.7792</v>
      </c>
      <c r="C94" s="13">
        <v>20065.95</v>
      </c>
      <c r="D94" s="13">
        <v>-31488.25</v>
      </c>
      <c r="E94" s="13">
        <v>4240.990000000001</v>
      </c>
      <c r="G94" s="13">
        <v>116535.4692</v>
      </c>
      <c r="H94" s="13">
        <v>125500.8649500136</v>
      </c>
      <c r="I94" s="13">
        <v>106675.73520751155</v>
      </c>
      <c r="J94" s="13">
        <v>9859.733992488458</v>
      </c>
      <c r="K94" s="13">
        <v>6901.81379474192</v>
      </c>
      <c r="L94" s="6">
        <v>1.055</v>
      </c>
      <c r="M94" s="13"/>
    </row>
    <row r="95" spans="1:13" ht="12.75">
      <c r="A95" s="4" t="s">
        <v>162</v>
      </c>
      <c r="B95" s="13">
        <v>0</v>
      </c>
      <c r="C95" s="13">
        <v>0</v>
      </c>
      <c r="D95" s="13">
        <v>0</v>
      </c>
      <c r="E95" s="13">
        <v>0</v>
      </c>
      <c r="G95" s="13">
        <v>0</v>
      </c>
      <c r="H95" s="13">
        <v>130451.045093175</v>
      </c>
      <c r="I95" s="13">
        <v>110883.38832919874</v>
      </c>
      <c r="J95" s="13">
        <v>-110883.38832919874</v>
      </c>
      <c r="K95" s="13">
        <v>-77618.37183043912</v>
      </c>
      <c r="L95" s="6">
        <v>0.405</v>
      </c>
      <c r="M95" s="13"/>
    </row>
    <row r="96" spans="1:13" ht="12.75">
      <c r="A96" s="4" t="s">
        <v>163</v>
      </c>
      <c r="B96" s="13">
        <v>27334.7732</v>
      </c>
      <c r="C96" s="13">
        <v>4077.45</v>
      </c>
      <c r="D96" s="13">
        <v>-3099.1</v>
      </c>
      <c r="E96" s="13">
        <v>1586.1000000000001</v>
      </c>
      <c r="G96" s="13">
        <v>29899.223199999997</v>
      </c>
      <c r="H96" s="13">
        <v>29053.40675105457</v>
      </c>
      <c r="I96" s="13">
        <v>24695.395738396383</v>
      </c>
      <c r="J96" s="13">
        <v>5203.827461603614</v>
      </c>
      <c r="K96" s="13">
        <v>3642.6792231225295</v>
      </c>
      <c r="L96" s="6">
        <v>1.125</v>
      </c>
      <c r="M96" s="13"/>
    </row>
    <row r="97" spans="1:13" ht="12.75">
      <c r="A97" s="4" t="s">
        <v>164</v>
      </c>
      <c r="B97" s="13">
        <v>74465.1726</v>
      </c>
      <c r="C97" s="13">
        <v>11370.449999999999</v>
      </c>
      <c r="D97" s="13">
        <v>-7747.75</v>
      </c>
      <c r="E97" s="13">
        <v>3396.6000000000004</v>
      </c>
      <c r="G97" s="13">
        <v>81484.47260000001</v>
      </c>
      <c r="H97" s="13">
        <v>87426.34305790953</v>
      </c>
      <c r="I97" s="13">
        <v>74312.3915992231</v>
      </c>
      <c r="J97" s="13">
        <v>7172.081000776903</v>
      </c>
      <c r="K97" s="13">
        <v>5020.456700543832</v>
      </c>
      <c r="L97" s="6">
        <v>1.057</v>
      </c>
      <c r="M97" s="13"/>
    </row>
    <row r="98" spans="1:13" ht="12.75">
      <c r="A98" s="4" t="s">
        <v>165</v>
      </c>
      <c r="B98" s="13">
        <v>145342.84660000002</v>
      </c>
      <c r="C98" s="13">
        <v>46966.75</v>
      </c>
      <c r="D98" s="13">
        <v>-14916.65</v>
      </c>
      <c r="E98" s="13">
        <v>6828.900000000001</v>
      </c>
      <c r="G98" s="13">
        <v>184221.84660000002</v>
      </c>
      <c r="H98" s="13">
        <v>245990.65141590362</v>
      </c>
      <c r="I98" s="13">
        <v>209092.05370351806</v>
      </c>
      <c r="J98" s="13">
        <v>-24870.20710351804</v>
      </c>
      <c r="K98" s="13">
        <v>-17409.14497246263</v>
      </c>
      <c r="L98" s="6">
        <v>0.929</v>
      </c>
      <c r="M98" s="13"/>
    </row>
    <row r="99" spans="1:13" ht="27" customHeight="1">
      <c r="A99" s="46" t="s">
        <v>386</v>
      </c>
      <c r="B99" s="13">
        <v>150935.246</v>
      </c>
      <c r="C99" s="13">
        <v>67297.9</v>
      </c>
      <c r="D99" s="13">
        <v>-10014.699999999999</v>
      </c>
      <c r="E99" s="13">
        <v>27456.02</v>
      </c>
      <c r="G99" s="13">
        <v>235674.466</v>
      </c>
      <c r="H99" s="13">
        <v>337979.44221369625</v>
      </c>
      <c r="I99" s="13">
        <v>287282.52588164184</v>
      </c>
      <c r="J99" s="13">
        <v>-51608.05988164185</v>
      </c>
      <c r="K99" s="13">
        <v>-36125.64191714929</v>
      </c>
      <c r="L99" s="6">
        <v>0.893</v>
      </c>
      <c r="M99" s="13"/>
    </row>
    <row r="100" spans="1:13" ht="27" customHeight="1">
      <c r="A100" s="46" t="s">
        <v>387</v>
      </c>
      <c r="B100" s="13">
        <v>174715.75100000002</v>
      </c>
      <c r="C100" s="13">
        <v>51108.799999999996</v>
      </c>
      <c r="D100" s="13">
        <v>-20694.1</v>
      </c>
      <c r="E100" s="13">
        <v>6721.120000000001</v>
      </c>
      <c r="G100" s="13">
        <v>211851.57100000003</v>
      </c>
      <c r="H100" s="13">
        <v>196690.86145236314</v>
      </c>
      <c r="I100" s="13">
        <v>167187.23223450867</v>
      </c>
      <c r="J100" s="13">
        <v>44664.33876549135</v>
      </c>
      <c r="K100" s="13">
        <v>31265.037135843944</v>
      </c>
      <c r="L100" s="6">
        <v>1.159</v>
      </c>
      <c r="M100" s="13"/>
    </row>
    <row r="101" spans="1:13" ht="12.75">
      <c r="A101" s="4" t="s">
        <v>166</v>
      </c>
      <c r="B101" s="13">
        <v>312414.221</v>
      </c>
      <c r="C101" s="13">
        <v>59854.45</v>
      </c>
      <c r="D101" s="13">
        <v>-38015.4</v>
      </c>
      <c r="E101" s="13">
        <v>15335.7</v>
      </c>
      <c r="G101" s="13">
        <v>349588.971</v>
      </c>
      <c r="H101" s="13">
        <v>350361.87342011894</v>
      </c>
      <c r="I101" s="13">
        <v>297807.59240710107</v>
      </c>
      <c r="J101" s="13">
        <v>51781.37859289895</v>
      </c>
      <c r="K101" s="13">
        <v>36246.965015029265</v>
      </c>
      <c r="L101" s="6">
        <v>1.103</v>
      </c>
      <c r="M101" s="13"/>
    </row>
    <row r="102" spans="1:13" ht="12.75">
      <c r="A102" s="4" t="s">
        <v>167</v>
      </c>
      <c r="B102" s="13">
        <v>70481.6784</v>
      </c>
      <c r="C102" s="13">
        <v>11505.6</v>
      </c>
      <c r="D102" s="13">
        <v>-20837.75</v>
      </c>
      <c r="E102" s="13">
        <v>3234.2500000000005</v>
      </c>
      <c r="G102" s="13">
        <v>64383.7784</v>
      </c>
      <c r="H102" s="13">
        <v>69436.53765720017</v>
      </c>
      <c r="I102" s="13">
        <v>59021.05700862014</v>
      </c>
      <c r="J102" s="13">
        <v>5362.721391379862</v>
      </c>
      <c r="K102" s="13">
        <v>3753.9049739659035</v>
      </c>
      <c r="L102" s="6">
        <v>1.054</v>
      </c>
      <c r="M102" s="13"/>
    </row>
    <row r="103" spans="1:13" ht="12.75">
      <c r="A103" s="4" t="s">
        <v>168</v>
      </c>
      <c r="B103" s="13">
        <v>119582.36360000001</v>
      </c>
      <c r="C103" s="13">
        <v>32328.05</v>
      </c>
      <c r="D103" s="13">
        <v>-26081.399999999998</v>
      </c>
      <c r="E103" s="13">
        <v>4046.0000000000005</v>
      </c>
      <c r="G103" s="13">
        <v>129875.0136</v>
      </c>
      <c r="H103" s="13">
        <v>147478.74628681314</v>
      </c>
      <c r="I103" s="13">
        <v>125356.93434379116</v>
      </c>
      <c r="J103" s="13">
        <v>4518.079256208846</v>
      </c>
      <c r="K103" s="13">
        <v>3162.6554793461924</v>
      </c>
      <c r="L103" s="6">
        <v>1.021</v>
      </c>
      <c r="M103" s="13"/>
    </row>
    <row r="104" spans="1:13" ht="12.75">
      <c r="A104" s="4" t="s">
        <v>169</v>
      </c>
      <c r="B104" s="13">
        <v>85982.2754</v>
      </c>
      <c r="C104" s="13">
        <v>7864.2</v>
      </c>
      <c r="D104" s="13">
        <v>-19935.05</v>
      </c>
      <c r="E104" s="13">
        <v>2655.9100000000003</v>
      </c>
      <c r="G104" s="13">
        <v>76567.3354</v>
      </c>
      <c r="H104" s="13">
        <v>96757.15350464806</v>
      </c>
      <c r="I104" s="13">
        <v>82243.58047895084</v>
      </c>
      <c r="J104" s="13">
        <v>-5676.245078950844</v>
      </c>
      <c r="K104" s="13">
        <v>-3973.3715552655904</v>
      </c>
      <c r="L104" s="6">
        <v>0.959</v>
      </c>
      <c r="M104" s="13"/>
    </row>
    <row r="105" spans="1:13" ht="27" customHeight="1">
      <c r="A105" s="46" t="s">
        <v>388</v>
      </c>
      <c r="B105" s="13">
        <v>0</v>
      </c>
      <c r="C105" s="13">
        <v>0</v>
      </c>
      <c r="D105" s="13">
        <v>0</v>
      </c>
      <c r="E105" s="13">
        <v>0</v>
      </c>
      <c r="G105" s="13">
        <v>0</v>
      </c>
      <c r="H105" s="13">
        <v>48570.403409743885</v>
      </c>
      <c r="I105" s="13">
        <v>41284.8428982823</v>
      </c>
      <c r="J105" s="13">
        <v>-41284.8428982823</v>
      </c>
      <c r="K105" s="13">
        <v>-28899.39002879761</v>
      </c>
      <c r="L105" s="6">
        <v>0.405</v>
      </c>
      <c r="M105" s="13"/>
    </row>
    <row r="106" spans="1:13" ht="12.75">
      <c r="A106" s="4" t="s">
        <v>170</v>
      </c>
      <c r="B106" s="13">
        <v>38710.6468</v>
      </c>
      <c r="C106" s="13">
        <v>8827.25</v>
      </c>
      <c r="D106" s="13">
        <v>-6436.2</v>
      </c>
      <c r="E106" s="13">
        <v>2726.63</v>
      </c>
      <c r="G106" s="13">
        <v>43828.3268</v>
      </c>
      <c r="H106" s="13">
        <v>51295.025792115484</v>
      </c>
      <c r="I106" s="13">
        <v>43600.77192329816</v>
      </c>
      <c r="J106" s="13">
        <v>227.55487670184084</v>
      </c>
      <c r="K106" s="13">
        <v>159.28841369128858</v>
      </c>
      <c r="L106" s="6">
        <v>1.003</v>
      </c>
      <c r="M106" s="13"/>
    </row>
    <row r="107" spans="1:13" ht="12.75">
      <c r="A107" s="4" t="s">
        <v>171</v>
      </c>
      <c r="B107" s="13">
        <v>0</v>
      </c>
      <c r="C107" s="13">
        <v>0</v>
      </c>
      <c r="D107" s="13">
        <v>0</v>
      </c>
      <c r="E107" s="13">
        <v>0</v>
      </c>
      <c r="G107" s="13">
        <v>0</v>
      </c>
      <c r="H107" s="13">
        <v>58644.12989747887</v>
      </c>
      <c r="I107" s="13">
        <v>49847.51041285704</v>
      </c>
      <c r="J107" s="13">
        <v>-49847.51041285704</v>
      </c>
      <c r="K107" s="13">
        <v>-34893.25728899992</v>
      </c>
      <c r="L107" s="6">
        <v>0.405</v>
      </c>
      <c r="M107" s="13"/>
    </row>
    <row r="108" spans="1:13" ht="12.75">
      <c r="A108" s="4" t="s">
        <v>172</v>
      </c>
      <c r="B108" s="13">
        <v>0</v>
      </c>
      <c r="C108" s="13">
        <v>0</v>
      </c>
      <c r="D108" s="13">
        <v>0</v>
      </c>
      <c r="E108" s="13">
        <v>0</v>
      </c>
      <c r="G108" s="13">
        <v>0</v>
      </c>
      <c r="H108" s="13">
        <v>38400.141356173175</v>
      </c>
      <c r="I108" s="13">
        <v>32640.120152747197</v>
      </c>
      <c r="J108" s="13">
        <v>-32640.120152747197</v>
      </c>
      <c r="K108" s="13">
        <v>-22848.084106923037</v>
      </c>
      <c r="L108" s="6">
        <v>0.405</v>
      </c>
      <c r="M108" s="13"/>
    </row>
    <row r="109" spans="1:13" ht="12.75">
      <c r="A109" s="4" t="s">
        <v>173</v>
      </c>
      <c r="B109" s="13">
        <v>180699.9922</v>
      </c>
      <c r="C109" s="13">
        <v>19975.85</v>
      </c>
      <c r="D109" s="13">
        <v>-38248.299999999996</v>
      </c>
      <c r="E109" s="13">
        <v>8545.390000000001</v>
      </c>
      <c r="G109" s="13">
        <v>170972.9322</v>
      </c>
      <c r="H109" s="13">
        <v>255530.70945715194</v>
      </c>
      <c r="I109" s="13">
        <v>217201.10303857914</v>
      </c>
      <c r="J109" s="13">
        <v>-46228.17083857913</v>
      </c>
      <c r="K109" s="13">
        <v>-32359.719587005387</v>
      </c>
      <c r="L109" s="6">
        <v>0.873</v>
      </c>
      <c r="M109" s="13"/>
    </row>
    <row r="110" spans="1:13" ht="12.75">
      <c r="A110" s="4" t="s">
        <v>174</v>
      </c>
      <c r="B110" s="13">
        <v>323124.102</v>
      </c>
      <c r="C110" s="13">
        <v>135350.6</v>
      </c>
      <c r="D110" s="13">
        <v>-74796.59999999999</v>
      </c>
      <c r="E110" s="13">
        <v>51842.350000000006</v>
      </c>
      <c r="G110" s="13">
        <v>435520.45200000005</v>
      </c>
      <c r="H110" s="13">
        <v>542834.9491265558</v>
      </c>
      <c r="I110" s="13">
        <v>461409.7067575724</v>
      </c>
      <c r="J110" s="13">
        <v>-25889.254757572373</v>
      </c>
      <c r="K110" s="13">
        <v>-18122.47833030066</v>
      </c>
      <c r="L110" s="6">
        <v>0.967</v>
      </c>
      <c r="M110" s="13"/>
    </row>
    <row r="111" spans="1:13" ht="12.75">
      <c r="A111" s="4" t="s">
        <v>175</v>
      </c>
      <c r="B111" s="13">
        <v>210704.2742</v>
      </c>
      <c r="C111" s="13">
        <v>115906</v>
      </c>
      <c r="D111" s="13">
        <v>-81389.2</v>
      </c>
      <c r="E111" s="13">
        <v>16521.620000000003</v>
      </c>
      <c r="G111" s="13">
        <v>261742.6942</v>
      </c>
      <c r="H111" s="13">
        <v>360619.8508127159</v>
      </c>
      <c r="I111" s="13">
        <v>306526.8731908085</v>
      </c>
      <c r="J111" s="13">
        <v>-44784.17899080852</v>
      </c>
      <c r="K111" s="13">
        <v>-31348.92529356596</v>
      </c>
      <c r="L111" s="6">
        <v>0.913</v>
      </c>
      <c r="M111" s="13"/>
    </row>
    <row r="112" spans="1:13" ht="12.75">
      <c r="A112" s="4" t="s">
        <v>176</v>
      </c>
      <c r="B112" s="13">
        <v>39663.2516</v>
      </c>
      <c r="C112" s="13">
        <v>81750.45</v>
      </c>
      <c r="D112" s="13">
        <v>-27870.649999999998</v>
      </c>
      <c r="E112" s="13">
        <v>2389.52</v>
      </c>
      <c r="G112" s="13">
        <v>95932.57160000001</v>
      </c>
      <c r="H112" s="13">
        <v>119805.52830333133</v>
      </c>
      <c r="I112" s="13">
        <v>101834.69905783163</v>
      </c>
      <c r="J112" s="13">
        <v>-5902.127457831622</v>
      </c>
      <c r="K112" s="13">
        <v>-4131.489220482135</v>
      </c>
      <c r="L112" s="6">
        <v>0.966</v>
      </c>
      <c r="M112" s="13"/>
    </row>
    <row r="113" spans="1:13" ht="12.75">
      <c r="A113" s="4" t="s">
        <v>177</v>
      </c>
      <c r="B113" s="13">
        <v>0</v>
      </c>
      <c r="C113" s="13">
        <v>0</v>
      </c>
      <c r="D113" s="13">
        <v>0</v>
      </c>
      <c r="E113" s="13">
        <v>0</v>
      </c>
      <c r="G113" s="13">
        <v>0</v>
      </c>
      <c r="H113" s="13">
        <v>71137.60452058999</v>
      </c>
      <c r="I113" s="13">
        <v>60466.963842501485</v>
      </c>
      <c r="J113" s="13">
        <v>-60466.963842501485</v>
      </c>
      <c r="K113" s="13">
        <v>-42326.874689751035</v>
      </c>
      <c r="L113" s="6">
        <v>0.405</v>
      </c>
      <c r="M113" s="13"/>
    </row>
    <row r="114" spans="1:13" ht="12.75">
      <c r="A114" s="4" t="s">
        <v>178</v>
      </c>
      <c r="B114" s="13">
        <v>42292.607</v>
      </c>
      <c r="C114" s="13">
        <v>21308.649999999998</v>
      </c>
      <c r="D114" s="13">
        <v>-15977.449999999999</v>
      </c>
      <c r="E114" s="13">
        <v>4854.18</v>
      </c>
      <c r="G114" s="13">
        <v>52477.987</v>
      </c>
      <c r="H114" s="13">
        <v>61592.86424594437</v>
      </c>
      <c r="I114" s="13">
        <v>52353.93460905272</v>
      </c>
      <c r="J114" s="13">
        <v>124.05239094728313</v>
      </c>
      <c r="K114" s="13">
        <v>86.83667366309818</v>
      </c>
      <c r="L114" s="6">
        <v>1.001</v>
      </c>
      <c r="M114" s="13"/>
    </row>
    <row r="115" spans="1:13" ht="12.75">
      <c r="A115" s="4" t="s">
        <v>179</v>
      </c>
      <c r="B115" s="13">
        <v>0</v>
      </c>
      <c r="C115" s="13">
        <v>0</v>
      </c>
      <c r="D115" s="13">
        <v>0</v>
      </c>
      <c r="E115" s="13">
        <v>0</v>
      </c>
      <c r="G115" s="13">
        <v>0</v>
      </c>
      <c r="H115" s="13">
        <v>101745.504555892</v>
      </c>
      <c r="I115" s="13">
        <v>86483.6788725082</v>
      </c>
      <c r="J115" s="13">
        <v>-86483.6788725082</v>
      </c>
      <c r="K115" s="13">
        <v>-60538.575210755735</v>
      </c>
      <c r="L115" s="6">
        <v>0.405</v>
      </c>
      <c r="M115" s="13"/>
    </row>
    <row r="116" spans="1:13" ht="12.75">
      <c r="A116" s="4" t="s">
        <v>180</v>
      </c>
      <c r="B116" s="13">
        <v>359180.4706</v>
      </c>
      <c r="C116" s="13">
        <v>68192.09999999999</v>
      </c>
      <c r="D116" s="13">
        <v>-41491.049999999996</v>
      </c>
      <c r="E116" s="13">
        <v>21613.460000000003</v>
      </c>
      <c r="G116" s="13">
        <v>407494.9806</v>
      </c>
      <c r="H116" s="13">
        <v>490856.86466227757</v>
      </c>
      <c r="I116" s="13">
        <v>417228.33496293594</v>
      </c>
      <c r="J116" s="13">
        <v>-9733.354362935934</v>
      </c>
      <c r="K116" s="13">
        <v>-6813.348054055154</v>
      </c>
      <c r="L116" s="6">
        <v>0.986</v>
      </c>
      <c r="M116" s="13"/>
    </row>
    <row r="117" spans="1:13" ht="12.75">
      <c r="A117" s="4" t="s">
        <v>181</v>
      </c>
      <c r="B117" s="13">
        <v>65127.4302</v>
      </c>
      <c r="C117" s="13">
        <v>79816.7</v>
      </c>
      <c r="D117" s="13">
        <v>-63634.4</v>
      </c>
      <c r="E117" s="13">
        <v>9999.570000000002</v>
      </c>
      <c r="G117" s="13">
        <v>91309.30020000001</v>
      </c>
      <c r="H117" s="13">
        <v>109887.26102019263</v>
      </c>
      <c r="I117" s="13">
        <v>93404.17186716374</v>
      </c>
      <c r="J117" s="13">
        <v>-2094.871667163723</v>
      </c>
      <c r="K117" s="13">
        <v>-1466.410167014606</v>
      </c>
      <c r="L117" s="6">
        <v>0.987</v>
      </c>
      <c r="M117" s="13"/>
    </row>
    <row r="118" spans="1:13" ht="12.75">
      <c r="A118" s="4" t="s">
        <v>182</v>
      </c>
      <c r="B118" s="13">
        <v>0</v>
      </c>
      <c r="C118" s="13">
        <v>0</v>
      </c>
      <c r="D118" s="13">
        <v>0</v>
      </c>
      <c r="E118" s="13">
        <v>0</v>
      </c>
      <c r="G118" s="13">
        <v>0</v>
      </c>
      <c r="H118" s="13">
        <v>205423.07688554985</v>
      </c>
      <c r="I118" s="13">
        <v>174609.61535271737</v>
      </c>
      <c r="J118" s="13">
        <v>-174609.61535271737</v>
      </c>
      <c r="K118" s="13">
        <v>-122226.73074690215</v>
      </c>
      <c r="L118" s="6">
        <v>0.405</v>
      </c>
      <c r="M118" s="13"/>
    </row>
    <row r="119" spans="1:13" ht="12.75">
      <c r="A119" s="4" t="s">
        <v>183</v>
      </c>
      <c r="B119" s="13">
        <v>17008.4264</v>
      </c>
      <c r="C119" s="13">
        <v>19190.45</v>
      </c>
      <c r="D119" s="13">
        <v>-31.45</v>
      </c>
      <c r="E119" s="13">
        <v>8185.500000000001</v>
      </c>
      <c r="G119" s="13">
        <v>44352.9264</v>
      </c>
      <c r="H119" s="13">
        <v>71704.01747697133</v>
      </c>
      <c r="I119" s="13">
        <v>60948.41485542563</v>
      </c>
      <c r="J119" s="13">
        <v>-16595.488455425635</v>
      </c>
      <c r="K119" s="13">
        <v>-11616.841918797943</v>
      </c>
      <c r="L119" s="6">
        <v>0.838</v>
      </c>
      <c r="M119" s="13"/>
    </row>
    <row r="120" spans="1:13" ht="12.75">
      <c r="A120" s="4" t="s">
        <v>184</v>
      </c>
      <c r="B120" s="13">
        <v>369933.2742</v>
      </c>
      <c r="C120" s="13">
        <v>106828</v>
      </c>
      <c r="D120" s="13">
        <v>-3952.5</v>
      </c>
      <c r="E120" s="13">
        <v>47231.950000000004</v>
      </c>
      <c r="G120" s="13">
        <v>520040.7242</v>
      </c>
      <c r="H120" s="13">
        <v>590488.2864152888</v>
      </c>
      <c r="I120" s="13">
        <v>501915.0434529955</v>
      </c>
      <c r="J120" s="13">
        <v>18125.680747004517</v>
      </c>
      <c r="K120" s="13">
        <v>12687.976522903162</v>
      </c>
      <c r="L120" s="6">
        <v>1.021</v>
      </c>
      <c r="M120" s="13"/>
    </row>
    <row r="121" spans="1:13" ht="12.75">
      <c r="A121" s="4" t="s">
        <v>185</v>
      </c>
      <c r="B121" s="13">
        <v>1048237.7374</v>
      </c>
      <c r="C121" s="13">
        <v>235360.75</v>
      </c>
      <c r="D121" s="13">
        <v>-159309.55</v>
      </c>
      <c r="E121" s="13">
        <v>106984.91</v>
      </c>
      <c r="G121" s="13">
        <v>1231273.8473999999</v>
      </c>
      <c r="H121" s="13">
        <v>1462884.8829770545</v>
      </c>
      <c r="I121" s="13">
        <v>1243452.1505304961</v>
      </c>
      <c r="J121" s="13">
        <v>-12178.303130496293</v>
      </c>
      <c r="K121" s="13">
        <v>-8524.812191347404</v>
      </c>
      <c r="L121" s="6">
        <v>0.994</v>
      </c>
      <c r="M121" s="13"/>
    </row>
    <row r="122" spans="1:13" ht="12.75">
      <c r="A122" s="4" t="s">
        <v>186</v>
      </c>
      <c r="B122" s="13">
        <v>29475.3648</v>
      </c>
      <c r="C122" s="13">
        <v>6795.75</v>
      </c>
      <c r="D122" s="13">
        <v>-2816.0499999999997</v>
      </c>
      <c r="E122" s="13">
        <v>3772.4700000000003</v>
      </c>
      <c r="G122" s="13">
        <v>37227.5348</v>
      </c>
      <c r="H122" s="13">
        <v>59658.58687699634</v>
      </c>
      <c r="I122" s="13">
        <v>50709.79884544689</v>
      </c>
      <c r="J122" s="13">
        <v>-13482.264045446886</v>
      </c>
      <c r="K122" s="13">
        <v>-9437.58483181282</v>
      </c>
      <c r="L122" s="6">
        <v>0.842</v>
      </c>
      <c r="M122" s="13"/>
    </row>
    <row r="123" spans="1:13" ht="12.75">
      <c r="A123" s="4" t="s">
        <v>187</v>
      </c>
      <c r="B123" s="13">
        <v>10662.804600000001</v>
      </c>
      <c r="C123" s="13">
        <v>3699.2</v>
      </c>
      <c r="D123" s="13">
        <v>0</v>
      </c>
      <c r="E123" s="13">
        <v>1816.45</v>
      </c>
      <c r="G123" s="13">
        <v>16178.454600000001</v>
      </c>
      <c r="H123" s="13">
        <v>27167.4705087214</v>
      </c>
      <c r="I123" s="13">
        <v>23092.349932413188</v>
      </c>
      <c r="J123" s="13">
        <v>-6913.895332413187</v>
      </c>
      <c r="K123" s="13">
        <v>-4839.726732689231</v>
      </c>
      <c r="L123" s="6">
        <v>0.822</v>
      </c>
      <c r="M123" s="13"/>
    </row>
    <row r="124" spans="1:13" ht="12.75">
      <c r="A124" s="4" t="s">
        <v>188</v>
      </c>
      <c r="B124" s="13">
        <v>68457.3932</v>
      </c>
      <c r="C124" s="13">
        <v>51877.2</v>
      </c>
      <c r="D124" s="13">
        <v>-46841.799999999996</v>
      </c>
      <c r="E124" s="13">
        <v>10928.960000000001</v>
      </c>
      <c r="G124" s="13">
        <v>84421.7532</v>
      </c>
      <c r="H124" s="13">
        <v>100439.88406329033</v>
      </c>
      <c r="I124" s="13">
        <v>85373.90145379677</v>
      </c>
      <c r="J124" s="13">
        <v>-952.1482537967677</v>
      </c>
      <c r="K124" s="13">
        <v>-666.5037776577374</v>
      </c>
      <c r="L124" s="6">
        <v>0.993</v>
      </c>
      <c r="M124" s="13"/>
    </row>
    <row r="125" spans="1:13" ht="12.75">
      <c r="A125" s="4" t="s">
        <v>189</v>
      </c>
      <c r="B125" s="13">
        <v>60371.3292</v>
      </c>
      <c r="C125" s="13">
        <v>18201.899999999998</v>
      </c>
      <c r="D125" s="13">
        <v>-4306.099999999999</v>
      </c>
      <c r="E125" s="13">
        <v>4265.9800000000005</v>
      </c>
      <c r="G125" s="13">
        <v>78533.10919999999</v>
      </c>
      <c r="H125" s="13">
        <v>86853.34451934742</v>
      </c>
      <c r="I125" s="13">
        <v>73825.34284144531</v>
      </c>
      <c r="J125" s="13">
        <v>4707.766358554683</v>
      </c>
      <c r="K125" s="13">
        <v>3295.436450988278</v>
      </c>
      <c r="L125" s="6">
        <v>1.038</v>
      </c>
      <c r="M125" s="13"/>
    </row>
    <row r="126" spans="1:13" ht="12.75">
      <c r="A126" s="4" t="s">
        <v>190</v>
      </c>
      <c r="B126" s="13">
        <v>33559.9348</v>
      </c>
      <c r="C126" s="13">
        <v>7117.05</v>
      </c>
      <c r="D126" s="13">
        <v>-4278.9</v>
      </c>
      <c r="E126" s="13">
        <v>5134</v>
      </c>
      <c r="G126" s="13">
        <v>41532.084800000004</v>
      </c>
      <c r="H126" s="13">
        <v>50047.39914157012</v>
      </c>
      <c r="I126" s="13">
        <v>42540.2892703346</v>
      </c>
      <c r="J126" s="13">
        <v>-1008.2044703345964</v>
      </c>
      <c r="K126" s="13">
        <v>-705.7431292342175</v>
      </c>
      <c r="L126" s="6">
        <v>0.986</v>
      </c>
      <c r="M126" s="13"/>
    </row>
    <row r="127" spans="1:13" ht="12.75">
      <c r="A127" s="4" t="s">
        <v>191</v>
      </c>
      <c r="B127" s="13">
        <v>16144.436000000002</v>
      </c>
      <c r="C127" s="13">
        <v>43580.35</v>
      </c>
      <c r="D127" s="13">
        <v>-1522.35</v>
      </c>
      <c r="E127" s="13">
        <v>7836.830000000001</v>
      </c>
      <c r="G127" s="13">
        <v>66039.266</v>
      </c>
      <c r="H127" s="13">
        <v>74324.73269928049</v>
      </c>
      <c r="I127" s="13">
        <v>63176.02279438842</v>
      </c>
      <c r="J127" s="13">
        <v>2863.2432056115867</v>
      </c>
      <c r="K127" s="13">
        <v>2004.2702439281106</v>
      </c>
      <c r="L127" s="6">
        <v>1.027</v>
      </c>
      <c r="M127" s="13"/>
    </row>
    <row r="128" spans="1:13" ht="12.75">
      <c r="A128" s="4" t="s">
        <v>192</v>
      </c>
      <c r="B128" s="13">
        <v>60068.101800000004</v>
      </c>
      <c r="C128" s="13">
        <v>13946.8</v>
      </c>
      <c r="D128" s="13">
        <v>-11718.1</v>
      </c>
      <c r="E128" s="13">
        <v>1466.93</v>
      </c>
      <c r="G128" s="13">
        <v>63763.7318</v>
      </c>
      <c r="H128" s="13">
        <v>61807.729460939256</v>
      </c>
      <c r="I128" s="13">
        <v>52536.57004179837</v>
      </c>
      <c r="J128" s="13">
        <v>11227.161758201633</v>
      </c>
      <c r="K128" s="13">
        <v>7859.013230741143</v>
      </c>
      <c r="L128" s="6">
        <v>1.127</v>
      </c>
      <c r="M128" s="13"/>
    </row>
    <row r="129" spans="1:13" ht="12.75">
      <c r="A129" s="4" t="s">
        <v>193</v>
      </c>
      <c r="B129" s="13">
        <v>31902.568600000002</v>
      </c>
      <c r="C129" s="13">
        <v>18661.75</v>
      </c>
      <c r="D129" s="13">
        <v>-2092.7</v>
      </c>
      <c r="E129" s="13">
        <v>5220.870000000001</v>
      </c>
      <c r="G129" s="13">
        <v>53692.488600000004</v>
      </c>
      <c r="H129" s="13">
        <v>63914.04820637834</v>
      </c>
      <c r="I129" s="13">
        <v>54326.94097542159</v>
      </c>
      <c r="J129" s="13">
        <v>-634.4523754215843</v>
      </c>
      <c r="K129" s="13">
        <v>-444.116662795109</v>
      </c>
      <c r="L129" s="6">
        <v>0.993</v>
      </c>
      <c r="M129" s="13"/>
    </row>
    <row r="130" spans="1:13" ht="12.75">
      <c r="A130" s="4" t="s">
        <v>194</v>
      </c>
      <c r="B130" s="13">
        <v>26358.6302</v>
      </c>
      <c r="C130" s="13">
        <v>10015.55</v>
      </c>
      <c r="D130" s="13">
        <v>-2468.4</v>
      </c>
      <c r="E130" s="13">
        <v>12183.050000000001</v>
      </c>
      <c r="G130" s="13">
        <v>46088.830200000004</v>
      </c>
      <c r="H130" s="13">
        <v>65123.3647274686</v>
      </c>
      <c r="I130" s="13">
        <v>55354.86001834831</v>
      </c>
      <c r="J130" s="13">
        <v>-9266.029818348303</v>
      </c>
      <c r="K130" s="13">
        <v>-6486.220872843812</v>
      </c>
      <c r="L130" s="6">
        <v>0.9</v>
      </c>
      <c r="M130" s="13"/>
    </row>
    <row r="131" spans="1:13" ht="12.75">
      <c r="A131" s="4" t="s">
        <v>195</v>
      </c>
      <c r="B131" s="13">
        <v>141735.96360000002</v>
      </c>
      <c r="C131" s="13">
        <v>25832.35</v>
      </c>
      <c r="D131" s="13">
        <v>-17638.35</v>
      </c>
      <c r="E131" s="13">
        <v>14830.12</v>
      </c>
      <c r="G131" s="13">
        <v>164760.0836</v>
      </c>
      <c r="H131" s="13">
        <v>226828.79432002612</v>
      </c>
      <c r="I131" s="13">
        <v>192804.4751720222</v>
      </c>
      <c r="J131" s="13">
        <v>-28044.3915720222</v>
      </c>
      <c r="K131" s="13">
        <v>-19631.07410041554</v>
      </c>
      <c r="L131" s="6">
        <v>0.913</v>
      </c>
      <c r="M131" s="13"/>
    </row>
    <row r="132" spans="1:13" ht="12.75">
      <c r="A132" s="4" t="s">
        <v>196</v>
      </c>
      <c r="B132" s="13">
        <v>24238.8076</v>
      </c>
      <c r="C132" s="13">
        <v>62394.25</v>
      </c>
      <c r="D132" s="13">
        <v>-25645.35</v>
      </c>
      <c r="E132" s="13">
        <v>13741.95</v>
      </c>
      <c r="G132" s="13">
        <v>74729.6576</v>
      </c>
      <c r="H132" s="13">
        <v>94400.04894057082</v>
      </c>
      <c r="I132" s="13">
        <v>80240.0415994852</v>
      </c>
      <c r="J132" s="13">
        <v>-5510.383999485188</v>
      </c>
      <c r="K132" s="13">
        <v>-3857.268799639631</v>
      </c>
      <c r="L132" s="6">
        <v>0.959</v>
      </c>
      <c r="M132" s="13"/>
    </row>
    <row r="133" spans="1:13" ht="12.75">
      <c r="A133" s="4" t="s">
        <v>197</v>
      </c>
      <c r="B133" s="13">
        <v>0</v>
      </c>
      <c r="C133" s="13">
        <v>0</v>
      </c>
      <c r="D133" s="13">
        <v>0</v>
      </c>
      <c r="E133" s="13">
        <v>0</v>
      </c>
      <c r="G133" s="13">
        <v>0</v>
      </c>
      <c r="H133" s="13">
        <v>141434.08621187255</v>
      </c>
      <c r="I133" s="13">
        <v>120218.97328009167</v>
      </c>
      <c r="J133" s="13">
        <v>-120218.97328009167</v>
      </c>
      <c r="K133" s="13">
        <v>-84153.28129606416</v>
      </c>
      <c r="L133" s="6">
        <v>0.405</v>
      </c>
      <c r="M133" s="13"/>
    </row>
    <row r="134" spans="1:13" ht="12.75">
      <c r="A134" s="4" t="s">
        <v>198</v>
      </c>
      <c r="B134" s="13">
        <v>40608.9334</v>
      </c>
      <c r="C134" s="13">
        <v>13563.449999999999</v>
      </c>
      <c r="D134" s="13">
        <v>-6502.5</v>
      </c>
      <c r="E134" s="13">
        <v>3565.4100000000003</v>
      </c>
      <c r="G134" s="13">
        <v>51235.2934</v>
      </c>
      <c r="H134" s="13">
        <v>68077.38533006454</v>
      </c>
      <c r="I134" s="13">
        <v>57865.77753055486</v>
      </c>
      <c r="J134" s="13">
        <v>-6630.484130554854</v>
      </c>
      <c r="K134" s="13">
        <v>-4641.338891388397</v>
      </c>
      <c r="L134" s="6">
        <v>0.932</v>
      </c>
      <c r="M134" s="13"/>
    </row>
    <row r="135" spans="1:13" ht="12.75">
      <c r="A135" s="4" t="s">
        <v>199</v>
      </c>
      <c r="B135" s="13">
        <v>169160.7358</v>
      </c>
      <c r="C135" s="13">
        <v>34425</v>
      </c>
      <c r="D135" s="13">
        <v>-34199.75</v>
      </c>
      <c r="E135" s="13">
        <v>12737.59</v>
      </c>
      <c r="G135" s="13">
        <v>182123.5758</v>
      </c>
      <c r="H135" s="13">
        <v>192944.38996154917</v>
      </c>
      <c r="I135" s="13">
        <v>164002.7314673168</v>
      </c>
      <c r="J135" s="13">
        <v>18120.84433268319</v>
      </c>
      <c r="K135" s="13">
        <v>12684.591032878234</v>
      </c>
      <c r="L135" s="6">
        <v>1.066</v>
      </c>
      <c r="M135" s="13"/>
    </row>
    <row r="136" spans="1:13" ht="12.75">
      <c r="A136" s="4" t="s">
        <v>200</v>
      </c>
      <c r="B136" s="13">
        <v>41502.000400000004</v>
      </c>
      <c r="C136" s="13">
        <v>3439.95</v>
      </c>
      <c r="D136" s="13">
        <v>-12101.449999999999</v>
      </c>
      <c r="E136" s="13">
        <v>3880.42</v>
      </c>
      <c r="G136" s="13">
        <v>36720.9204</v>
      </c>
      <c r="H136" s="13">
        <v>43904.40895131538</v>
      </c>
      <c r="I136" s="13">
        <v>37318.747608618076</v>
      </c>
      <c r="J136" s="13">
        <v>-597.8272086180732</v>
      </c>
      <c r="K136" s="13">
        <v>-418.47904603265124</v>
      </c>
      <c r="L136" s="6">
        <v>0.99</v>
      </c>
      <c r="M136" s="13"/>
    </row>
    <row r="137" spans="1:13" ht="12.75">
      <c r="A137" s="4" t="s">
        <v>201</v>
      </c>
      <c r="B137" s="13">
        <v>47639.9322</v>
      </c>
      <c r="C137" s="13">
        <v>21584.899999999998</v>
      </c>
      <c r="D137" s="13">
        <v>-7100.05</v>
      </c>
      <c r="E137" s="13">
        <v>5858.71</v>
      </c>
      <c r="G137" s="13">
        <v>67983.49220000001</v>
      </c>
      <c r="H137" s="13">
        <v>81118.28262715235</v>
      </c>
      <c r="I137" s="13">
        <v>68950.5402330795</v>
      </c>
      <c r="J137" s="13">
        <v>-967.0480330794962</v>
      </c>
      <c r="K137" s="13">
        <v>-676.9336231556473</v>
      </c>
      <c r="L137" s="6">
        <v>0.992</v>
      </c>
      <c r="M137" s="13"/>
    </row>
    <row r="138" spans="1:13" ht="27" customHeight="1">
      <c r="A138" s="46" t="s">
        <v>389</v>
      </c>
      <c r="B138" s="13">
        <v>31170.1152</v>
      </c>
      <c r="C138" s="13">
        <v>159284.9</v>
      </c>
      <c r="D138" s="13">
        <v>-335.75</v>
      </c>
      <c r="E138" s="13">
        <v>17980.9</v>
      </c>
      <c r="G138" s="13">
        <v>208100.1652</v>
      </c>
      <c r="H138" s="13">
        <v>233692.43576974</v>
      </c>
      <c r="I138" s="13">
        <v>198638.570404279</v>
      </c>
      <c r="J138" s="13">
        <v>9461.594795721001</v>
      </c>
      <c r="K138" s="13">
        <v>6623.1163570047</v>
      </c>
      <c r="L138" s="6">
        <v>1.028</v>
      </c>
      <c r="M138" s="13"/>
    </row>
    <row r="139" spans="1:13" ht="12.75">
      <c r="A139" s="4" t="s">
        <v>202</v>
      </c>
      <c r="B139" s="13">
        <v>370492.65260000003</v>
      </c>
      <c r="C139" s="13">
        <v>119853.4</v>
      </c>
      <c r="D139" s="13">
        <v>-52002.15</v>
      </c>
      <c r="E139" s="13">
        <v>24355.22</v>
      </c>
      <c r="G139" s="13">
        <v>462699.1226</v>
      </c>
      <c r="H139" s="13">
        <v>472812.9534725901</v>
      </c>
      <c r="I139" s="13">
        <v>401891.0104517015</v>
      </c>
      <c r="J139" s="13">
        <v>60808.112148298474</v>
      </c>
      <c r="K139" s="13">
        <v>42565.67850380893</v>
      </c>
      <c r="L139" s="6">
        <v>1.09</v>
      </c>
      <c r="M139" s="13"/>
    </row>
    <row r="140" spans="1:13" ht="12.75">
      <c r="A140" s="4" t="s">
        <v>203</v>
      </c>
      <c r="B140" s="13">
        <v>0</v>
      </c>
      <c r="C140" s="13">
        <v>0</v>
      </c>
      <c r="D140" s="13">
        <v>0</v>
      </c>
      <c r="E140" s="13">
        <v>0</v>
      </c>
      <c r="G140" s="13">
        <v>0</v>
      </c>
      <c r="H140" s="13">
        <v>41963.94860108594</v>
      </c>
      <c r="I140" s="13">
        <v>35669.356310923045</v>
      </c>
      <c r="J140" s="13">
        <v>-35669.356310923045</v>
      </c>
      <c r="K140" s="13">
        <v>-24968.54941764613</v>
      </c>
      <c r="L140" s="6">
        <v>0.405</v>
      </c>
      <c r="M140" s="13"/>
    </row>
    <row r="141" spans="1:13" ht="12.75">
      <c r="A141" s="4" t="s">
        <v>204</v>
      </c>
      <c r="B141" s="13">
        <v>330937.3998</v>
      </c>
      <c r="C141" s="13">
        <v>67546.09999999999</v>
      </c>
      <c r="D141" s="13">
        <v>-37600.6</v>
      </c>
      <c r="E141" s="13">
        <v>12042.12</v>
      </c>
      <c r="G141" s="13">
        <v>372925.0198</v>
      </c>
      <c r="H141" s="13">
        <v>332685.907147044</v>
      </c>
      <c r="I141" s="13">
        <v>282783.0210749874</v>
      </c>
      <c r="J141" s="13">
        <v>90141.99872501259</v>
      </c>
      <c r="K141" s="13">
        <v>63099.399107508805</v>
      </c>
      <c r="L141" s="6">
        <v>1.19</v>
      </c>
      <c r="M141" s="13"/>
    </row>
    <row r="142" spans="1:13" ht="12.75">
      <c r="A142" s="4" t="s">
        <v>205</v>
      </c>
      <c r="B142" s="13">
        <v>101431.6422</v>
      </c>
      <c r="C142" s="13">
        <v>24304.899999999998</v>
      </c>
      <c r="D142" s="13">
        <v>-25094.55</v>
      </c>
      <c r="E142" s="13">
        <v>6278.27</v>
      </c>
      <c r="G142" s="13">
        <v>106920.26220000001</v>
      </c>
      <c r="H142" s="13">
        <v>129953.40992759047</v>
      </c>
      <c r="I142" s="13">
        <v>110460.3984384519</v>
      </c>
      <c r="J142" s="13">
        <v>-3540.136238451887</v>
      </c>
      <c r="K142" s="13">
        <v>-2478.095366916321</v>
      </c>
      <c r="L142" s="6">
        <v>0.981</v>
      </c>
      <c r="M142" s="13"/>
    </row>
    <row r="143" spans="1:13" ht="12.75">
      <c r="A143" s="4" t="s">
        <v>206</v>
      </c>
      <c r="B143" s="13">
        <v>200793.30740000002</v>
      </c>
      <c r="C143" s="13">
        <v>35065.9</v>
      </c>
      <c r="D143" s="13">
        <v>-27310.5</v>
      </c>
      <c r="E143" s="13">
        <v>12921.53</v>
      </c>
      <c r="G143" s="13">
        <v>221470.2374</v>
      </c>
      <c r="H143" s="13">
        <v>248610.3408470926</v>
      </c>
      <c r="I143" s="13">
        <v>211318.7897200287</v>
      </c>
      <c r="J143" s="13">
        <v>10151.447679971316</v>
      </c>
      <c r="K143" s="13">
        <v>7106.013375979921</v>
      </c>
      <c r="L143" s="6">
        <v>1.029</v>
      </c>
      <c r="M143" s="13"/>
    </row>
    <row r="144" spans="1:13" ht="27" customHeight="1">
      <c r="A144" s="46" t="s">
        <v>390</v>
      </c>
      <c r="B144" s="13">
        <v>129612.406</v>
      </c>
      <c r="C144" s="13">
        <v>42012.95</v>
      </c>
      <c r="D144" s="13">
        <v>-24533.55</v>
      </c>
      <c r="E144" s="13">
        <v>3830.1000000000004</v>
      </c>
      <c r="G144" s="13">
        <v>150921.90600000002</v>
      </c>
      <c r="H144" s="13">
        <v>145798.88124120017</v>
      </c>
      <c r="I144" s="13">
        <v>123929.04905502014</v>
      </c>
      <c r="J144" s="13">
        <v>26992.85694497988</v>
      </c>
      <c r="K144" s="13">
        <v>18894.999861485914</v>
      </c>
      <c r="L144" s="6">
        <v>1.13</v>
      </c>
      <c r="M144" s="13"/>
    </row>
    <row r="145" spans="1:13" ht="12.75">
      <c r="A145" s="4" t="s">
        <v>207</v>
      </c>
      <c r="B145" s="13">
        <v>256420.997</v>
      </c>
      <c r="C145" s="13">
        <v>26048.25</v>
      </c>
      <c r="D145" s="13">
        <v>-87357.05</v>
      </c>
      <c r="E145" s="13">
        <v>11403.09</v>
      </c>
      <c r="G145" s="13">
        <v>206515.287</v>
      </c>
      <c r="H145" s="13">
        <v>250945.01121235127</v>
      </c>
      <c r="I145" s="13">
        <v>213303.25953049856</v>
      </c>
      <c r="J145" s="13">
        <v>-6787.972530498548</v>
      </c>
      <c r="K145" s="13">
        <v>-4751.580771348983</v>
      </c>
      <c r="L145" s="6">
        <v>0.981</v>
      </c>
      <c r="M145" s="13"/>
    </row>
    <row r="146" spans="1:13" ht="12.75">
      <c r="A146" s="4" t="s">
        <v>208</v>
      </c>
      <c r="B146" s="13">
        <v>39502.638</v>
      </c>
      <c r="C146" s="13">
        <v>7958.55</v>
      </c>
      <c r="D146" s="13">
        <v>-12461.85</v>
      </c>
      <c r="E146" s="13">
        <v>2872.8300000000004</v>
      </c>
      <c r="G146" s="13">
        <v>37872.168</v>
      </c>
      <c r="H146" s="13">
        <v>44867.6890489642</v>
      </c>
      <c r="I146" s="13">
        <v>38137.535691619574</v>
      </c>
      <c r="J146" s="13">
        <v>-265.36769161957636</v>
      </c>
      <c r="K146" s="13">
        <v>-185.75738413370345</v>
      </c>
      <c r="L146" s="6">
        <v>0.996</v>
      </c>
      <c r="M146" s="13"/>
    </row>
    <row r="147" spans="1:13" ht="12.75">
      <c r="A147" s="4" t="s">
        <v>209</v>
      </c>
      <c r="B147" s="13">
        <v>33770.394</v>
      </c>
      <c r="C147" s="13">
        <v>11962.05</v>
      </c>
      <c r="D147" s="13">
        <v>-8110.7</v>
      </c>
      <c r="E147" s="13">
        <v>2643.1600000000003</v>
      </c>
      <c r="G147" s="13">
        <v>40264.904</v>
      </c>
      <c r="H147" s="13">
        <v>37070.14607027515</v>
      </c>
      <c r="I147" s="13">
        <v>31509.624159733878</v>
      </c>
      <c r="J147" s="13">
        <v>8755.279840266125</v>
      </c>
      <c r="K147" s="13">
        <v>6128.6958881862865</v>
      </c>
      <c r="L147" s="6">
        <v>1.165</v>
      </c>
      <c r="M147" s="13"/>
    </row>
    <row r="148" spans="1:13" ht="12.75">
      <c r="A148" s="4" t="s">
        <v>210</v>
      </c>
      <c r="B148" s="13">
        <v>350554.41260000004</v>
      </c>
      <c r="C148" s="13">
        <v>324782.45</v>
      </c>
      <c r="D148" s="13">
        <v>-259035.8</v>
      </c>
      <c r="E148" s="13">
        <v>33355.53</v>
      </c>
      <c r="G148" s="13">
        <v>449656.5926000001</v>
      </c>
      <c r="H148" s="13">
        <v>566813.1785152862</v>
      </c>
      <c r="I148" s="13">
        <v>481791.2017379932</v>
      </c>
      <c r="J148" s="13">
        <v>-32134.60913799313</v>
      </c>
      <c r="K148" s="13">
        <v>-22494.22639659519</v>
      </c>
      <c r="L148" s="6">
        <v>0.96</v>
      </c>
      <c r="M148" s="13"/>
    </row>
    <row r="149" spans="1:13" ht="12.75">
      <c r="A149" s="4" t="s">
        <v>211</v>
      </c>
      <c r="B149" s="13">
        <v>31030.2706</v>
      </c>
      <c r="C149" s="13">
        <v>4730.25</v>
      </c>
      <c r="D149" s="13">
        <v>-7182.5</v>
      </c>
      <c r="E149" s="13">
        <v>255.17000000000002</v>
      </c>
      <c r="G149" s="13">
        <v>28833.190599999998</v>
      </c>
      <c r="H149" s="13">
        <v>38771.930840626635</v>
      </c>
      <c r="I149" s="13">
        <v>32956.14121453264</v>
      </c>
      <c r="J149" s="13">
        <v>-4122.950614532641</v>
      </c>
      <c r="K149" s="13">
        <v>-2886.0654301728487</v>
      </c>
      <c r="L149" s="6">
        <v>0.926</v>
      </c>
      <c r="M149" s="13"/>
    </row>
    <row r="150" spans="1:13" ht="12.75">
      <c r="A150" s="4" t="s">
        <v>212</v>
      </c>
      <c r="B150" s="13">
        <v>31365.343800000002</v>
      </c>
      <c r="C150" s="13">
        <v>2595.0499999999997</v>
      </c>
      <c r="D150" s="13">
        <v>-11999.449999999999</v>
      </c>
      <c r="E150" s="13">
        <v>1252.0500000000002</v>
      </c>
      <c r="G150" s="13">
        <v>23212.9938</v>
      </c>
      <c r="H150" s="13">
        <v>35626.27767013018</v>
      </c>
      <c r="I150" s="13">
        <v>30282.33601961065</v>
      </c>
      <c r="J150" s="13">
        <v>-7069.342219610651</v>
      </c>
      <c r="K150" s="13">
        <v>-4948.539553727455</v>
      </c>
      <c r="L150" s="6">
        <v>0.861</v>
      </c>
      <c r="M150" s="13"/>
    </row>
    <row r="151" spans="1:13" ht="12.75">
      <c r="A151" s="4" t="s">
        <v>213</v>
      </c>
      <c r="B151" s="13">
        <v>0</v>
      </c>
      <c r="C151" s="13">
        <v>0</v>
      </c>
      <c r="D151" s="13">
        <v>0</v>
      </c>
      <c r="E151" s="13">
        <v>0</v>
      </c>
      <c r="G151" s="13">
        <v>0</v>
      </c>
      <c r="H151" s="13">
        <v>188913.25591423098</v>
      </c>
      <c r="I151" s="13">
        <v>160576.26752709632</v>
      </c>
      <c r="J151" s="13">
        <v>-160576.26752709632</v>
      </c>
      <c r="K151" s="13">
        <v>-112403.38726896742</v>
      </c>
      <c r="L151" s="6">
        <v>0.405</v>
      </c>
      <c r="M151" s="13"/>
    </row>
    <row r="152" spans="1:13" ht="12.75">
      <c r="A152" s="4" t="s">
        <v>214</v>
      </c>
      <c r="B152" s="13">
        <v>15945.053600000001</v>
      </c>
      <c r="C152" s="13">
        <v>6545.849999999999</v>
      </c>
      <c r="D152" s="13">
        <v>-2203.2</v>
      </c>
      <c r="E152" s="13">
        <v>293.25</v>
      </c>
      <c r="G152" s="13">
        <v>20580.9536</v>
      </c>
      <c r="H152" s="13">
        <v>22215.423336333097</v>
      </c>
      <c r="I152" s="13">
        <v>18883.109835883133</v>
      </c>
      <c r="J152" s="13">
        <v>1697.8437641168675</v>
      </c>
      <c r="K152" s="13">
        <v>1188.4906348818072</v>
      </c>
      <c r="L152" s="6">
        <v>1.053</v>
      </c>
      <c r="M152" s="13"/>
    </row>
    <row r="153" spans="1:13" ht="12.75">
      <c r="A153" s="4" t="s">
        <v>215</v>
      </c>
      <c r="B153" s="13">
        <v>0</v>
      </c>
      <c r="C153" s="13">
        <v>0</v>
      </c>
      <c r="D153" s="13">
        <v>0</v>
      </c>
      <c r="E153" s="13">
        <v>0</v>
      </c>
      <c r="G153" s="13">
        <v>0</v>
      </c>
      <c r="H153" s="13">
        <v>40115.75993356787</v>
      </c>
      <c r="I153" s="13">
        <v>34098.39594353268</v>
      </c>
      <c r="J153" s="13">
        <v>-34098.39594353268</v>
      </c>
      <c r="K153" s="13">
        <v>-23868.877160472875</v>
      </c>
      <c r="L153" s="6">
        <v>0.405</v>
      </c>
      <c r="M153" s="13"/>
    </row>
    <row r="154" spans="1:13" ht="12.75">
      <c r="A154" s="4" t="s">
        <v>216</v>
      </c>
      <c r="B154" s="13">
        <v>23014.821200000002</v>
      </c>
      <c r="C154" s="13">
        <v>2984.35</v>
      </c>
      <c r="D154" s="13">
        <v>-6296.8</v>
      </c>
      <c r="E154" s="13">
        <v>1010.1400000000001</v>
      </c>
      <c r="G154" s="13">
        <v>20712.5112</v>
      </c>
      <c r="H154" s="13">
        <v>27455.548137473506</v>
      </c>
      <c r="I154" s="13">
        <v>23337.21591685248</v>
      </c>
      <c r="J154" s="13">
        <v>-2624.7047168524805</v>
      </c>
      <c r="K154" s="13">
        <v>-1837.2933017967362</v>
      </c>
      <c r="L154" s="6">
        <v>0.933</v>
      </c>
      <c r="M154" s="13"/>
    </row>
    <row r="155" spans="1:13" ht="12.75">
      <c r="A155" s="4" t="s">
        <v>217</v>
      </c>
      <c r="B155" s="13">
        <v>2068081.4826</v>
      </c>
      <c r="C155" s="13">
        <v>973726</v>
      </c>
      <c r="D155" s="13">
        <v>-441169.55</v>
      </c>
      <c r="E155" s="13">
        <v>161526.35</v>
      </c>
      <c r="G155" s="13">
        <v>2762164.2826</v>
      </c>
      <c r="H155" s="13">
        <v>2664879.9482456413</v>
      </c>
      <c r="I155" s="13">
        <v>2265147.956008795</v>
      </c>
      <c r="J155" s="13">
        <v>497016.32659120485</v>
      </c>
      <c r="K155" s="13">
        <v>347911.4286138434</v>
      </c>
      <c r="L155" s="6">
        <v>1.131</v>
      </c>
      <c r="M155" s="13"/>
    </row>
    <row r="156" spans="1:13" ht="12.75">
      <c r="A156" s="4" t="s">
        <v>218</v>
      </c>
      <c r="B156" s="13">
        <v>0</v>
      </c>
      <c r="C156" s="13">
        <v>0</v>
      </c>
      <c r="D156" s="13">
        <v>0</v>
      </c>
      <c r="E156" s="13">
        <v>0</v>
      </c>
      <c r="G156" s="13">
        <v>0</v>
      </c>
      <c r="H156" s="13">
        <v>54465.671007181205</v>
      </c>
      <c r="I156" s="13">
        <v>46295.82035610402</v>
      </c>
      <c r="J156" s="13">
        <v>-46295.82035610402</v>
      </c>
      <c r="K156" s="13">
        <v>-32407.074249272813</v>
      </c>
      <c r="L156" s="6">
        <v>0.405</v>
      </c>
      <c r="M156" s="13"/>
    </row>
    <row r="157" spans="1:13" ht="12.75">
      <c r="A157" s="4" t="s">
        <v>219</v>
      </c>
      <c r="B157" s="13">
        <v>23315.2794</v>
      </c>
      <c r="C157" s="13">
        <v>9275.199999999999</v>
      </c>
      <c r="D157" s="13">
        <v>-5824.2</v>
      </c>
      <c r="E157" s="13">
        <v>2756.7200000000003</v>
      </c>
      <c r="G157" s="13">
        <v>29522.9994</v>
      </c>
      <c r="H157" s="13">
        <v>34757.96119785866</v>
      </c>
      <c r="I157" s="13">
        <v>29544.26701817986</v>
      </c>
      <c r="J157" s="13">
        <v>-21.26761817985971</v>
      </c>
      <c r="K157" s="13">
        <v>-14.887332725901796</v>
      </c>
      <c r="L157" s="6">
        <v>1</v>
      </c>
      <c r="M157" s="13"/>
    </row>
    <row r="158" spans="1:13" ht="12.75">
      <c r="A158" s="4" t="s">
        <v>220</v>
      </c>
      <c r="B158" s="13">
        <v>49546.5264</v>
      </c>
      <c r="C158" s="13">
        <v>3840.2999999999997</v>
      </c>
      <c r="D158" s="13">
        <v>-21733.649999999998</v>
      </c>
      <c r="E158" s="13">
        <v>3455.42</v>
      </c>
      <c r="G158" s="13">
        <v>35108.5964</v>
      </c>
      <c r="H158" s="13">
        <v>49391.8641710768</v>
      </c>
      <c r="I158" s="13">
        <v>41983.08454541528</v>
      </c>
      <c r="J158" s="13">
        <v>-6874.488145415278</v>
      </c>
      <c r="K158" s="13">
        <v>-4812.141701790694</v>
      </c>
      <c r="L158" s="6">
        <v>0.903</v>
      </c>
      <c r="M158" s="13"/>
    </row>
    <row r="159" spans="1:13" ht="12.75">
      <c r="A159" s="4" t="s">
        <v>221</v>
      </c>
      <c r="B159" s="13">
        <v>132089.4554</v>
      </c>
      <c r="C159" s="13">
        <v>33327.65</v>
      </c>
      <c r="D159" s="13">
        <v>-14156.75</v>
      </c>
      <c r="E159" s="13">
        <v>10147.130000000001</v>
      </c>
      <c r="G159" s="13">
        <v>161407.4854</v>
      </c>
      <c r="H159" s="13">
        <v>173653.16579204187</v>
      </c>
      <c r="I159" s="13">
        <v>147605.19092323558</v>
      </c>
      <c r="J159" s="13">
        <v>13802.294476764422</v>
      </c>
      <c r="K159" s="13">
        <v>9661.606133735095</v>
      </c>
      <c r="L159" s="6">
        <v>1.056</v>
      </c>
      <c r="M159" s="13"/>
    </row>
    <row r="160" spans="1:13" ht="12.75">
      <c r="A160" s="4" t="s">
        <v>222</v>
      </c>
      <c r="B160" s="13">
        <v>24482.4972</v>
      </c>
      <c r="C160" s="13">
        <v>5916</v>
      </c>
      <c r="D160" s="13">
        <v>-6423.45</v>
      </c>
      <c r="E160" s="13">
        <v>1562.8100000000002</v>
      </c>
      <c r="G160" s="13">
        <v>25537.857200000002</v>
      </c>
      <c r="H160" s="13">
        <v>22923.915603422607</v>
      </c>
      <c r="I160" s="13">
        <v>19485.328262909217</v>
      </c>
      <c r="J160" s="13">
        <v>6052.528937090785</v>
      </c>
      <c r="K160" s="13">
        <v>4236.770255963549</v>
      </c>
      <c r="L160" s="6">
        <v>1.185</v>
      </c>
      <c r="M160" s="13"/>
    </row>
    <row r="161" spans="1:13" ht="12.75">
      <c r="A161" s="4" t="s">
        <v>223</v>
      </c>
      <c r="B161" s="13">
        <v>165088.62720000002</v>
      </c>
      <c r="C161" s="13">
        <v>52237.6</v>
      </c>
      <c r="D161" s="13">
        <v>-16710.149999999998</v>
      </c>
      <c r="E161" s="13">
        <v>5519.22</v>
      </c>
      <c r="G161" s="13">
        <v>206135.2972</v>
      </c>
      <c r="H161" s="13">
        <v>212656.88331887632</v>
      </c>
      <c r="I161" s="13">
        <v>180758.35082104488</v>
      </c>
      <c r="J161" s="13">
        <v>25376.946378955123</v>
      </c>
      <c r="K161" s="13">
        <v>17763.862465268583</v>
      </c>
      <c r="L161" s="6">
        <v>1.084</v>
      </c>
      <c r="M161" s="13"/>
    </row>
    <row r="162" spans="1:13" ht="12.75">
      <c r="A162" s="4" t="s">
        <v>224</v>
      </c>
      <c r="B162" s="13">
        <v>85256.74500000001</v>
      </c>
      <c r="C162" s="13">
        <v>74298.5</v>
      </c>
      <c r="D162" s="13">
        <v>-8488.1</v>
      </c>
      <c r="E162" s="13">
        <v>10433.240000000002</v>
      </c>
      <c r="G162" s="13">
        <v>161500.385</v>
      </c>
      <c r="H162" s="13">
        <v>182657.1652695698</v>
      </c>
      <c r="I162" s="13">
        <v>155258.59047913435</v>
      </c>
      <c r="J162" s="13">
        <v>6241.79452086566</v>
      </c>
      <c r="K162" s="13">
        <v>4369.256164605962</v>
      </c>
      <c r="L162" s="6">
        <v>1.024</v>
      </c>
      <c r="M162" s="13"/>
    </row>
    <row r="163" spans="1:13" ht="12.75">
      <c r="A163" s="4" t="s">
        <v>225</v>
      </c>
      <c r="B163" s="13">
        <v>198097.49120000002</v>
      </c>
      <c r="C163" s="13">
        <v>25406.5</v>
      </c>
      <c r="D163" s="13">
        <v>-33654.049999999996</v>
      </c>
      <c r="E163" s="13">
        <v>6702.93</v>
      </c>
      <c r="G163" s="13">
        <v>196552.87120000002</v>
      </c>
      <c r="H163" s="13">
        <v>209945.87210282963</v>
      </c>
      <c r="I163" s="13">
        <v>178453.99128740517</v>
      </c>
      <c r="J163" s="13">
        <v>18098.879912594857</v>
      </c>
      <c r="K163" s="13">
        <v>12669.2159388164</v>
      </c>
      <c r="L163" s="6">
        <v>1.06</v>
      </c>
      <c r="M163" s="13"/>
    </row>
    <row r="164" spans="1:13" ht="12.75">
      <c r="A164" s="4" t="s">
        <v>226</v>
      </c>
      <c r="B164" s="13">
        <v>0</v>
      </c>
      <c r="C164" s="13">
        <v>0</v>
      </c>
      <c r="D164" s="13">
        <v>0</v>
      </c>
      <c r="E164" s="13">
        <v>0</v>
      </c>
      <c r="G164" s="13">
        <v>0</v>
      </c>
      <c r="H164" s="13">
        <v>63926.852934253475</v>
      </c>
      <c r="I164" s="13">
        <v>54337.82499411545</v>
      </c>
      <c r="J164" s="13">
        <v>-54337.82499411545</v>
      </c>
      <c r="K164" s="13">
        <v>-38036.47749588081</v>
      </c>
      <c r="L164" s="6">
        <v>0.405</v>
      </c>
      <c r="M164" s="13"/>
    </row>
    <row r="165" spans="1:13" ht="12.75">
      <c r="A165" s="4" t="s">
        <v>227</v>
      </c>
      <c r="B165" s="13">
        <v>0</v>
      </c>
      <c r="C165" s="13">
        <v>0</v>
      </c>
      <c r="D165" s="13">
        <v>0</v>
      </c>
      <c r="E165" s="13">
        <v>0</v>
      </c>
      <c r="G165" s="13">
        <v>0</v>
      </c>
      <c r="H165" s="13">
        <v>92104.40111102833</v>
      </c>
      <c r="I165" s="13">
        <v>78288.74094437408</v>
      </c>
      <c r="J165" s="13">
        <v>-78288.74094437408</v>
      </c>
      <c r="K165" s="13">
        <v>-54802.11866106185</v>
      </c>
      <c r="L165" s="6">
        <v>0.405</v>
      </c>
      <c r="M165" s="13"/>
    </row>
    <row r="166" spans="1:13" ht="12.75">
      <c r="A166" s="4" t="s">
        <v>228</v>
      </c>
      <c r="B166" s="13">
        <v>118696.21960000001</v>
      </c>
      <c r="C166" s="13">
        <v>8027.4</v>
      </c>
      <c r="D166" s="13">
        <v>-21812.7</v>
      </c>
      <c r="E166" s="13">
        <v>5165.620000000001</v>
      </c>
      <c r="G166" s="13">
        <v>110076.5396</v>
      </c>
      <c r="H166" s="13">
        <v>146013.25373357642</v>
      </c>
      <c r="I166" s="13">
        <v>124111.26567353995</v>
      </c>
      <c r="J166" s="13">
        <v>-14034.726073539947</v>
      </c>
      <c r="K166" s="13">
        <v>-9824.308251477962</v>
      </c>
      <c r="L166" s="6">
        <v>0.933</v>
      </c>
      <c r="M166" s="13"/>
    </row>
    <row r="167" spans="1:13" ht="12.75">
      <c r="A167" s="4" t="s">
        <v>229</v>
      </c>
      <c r="B167" s="13">
        <v>130019.4784</v>
      </c>
      <c r="C167" s="13">
        <v>47993.549999999996</v>
      </c>
      <c r="D167" s="13">
        <v>-12383.65</v>
      </c>
      <c r="E167" s="13">
        <v>17085</v>
      </c>
      <c r="G167" s="13">
        <v>182714.37840000002</v>
      </c>
      <c r="H167" s="13">
        <v>193566.69964521128</v>
      </c>
      <c r="I167" s="13">
        <v>164531.69469842958</v>
      </c>
      <c r="J167" s="13">
        <v>18182.683701570437</v>
      </c>
      <c r="K167" s="13">
        <v>12727.878591099305</v>
      </c>
      <c r="L167" s="6">
        <v>1.066</v>
      </c>
      <c r="M167" s="13"/>
    </row>
    <row r="168" spans="1:13" ht="12.75">
      <c r="A168" s="4" t="s">
        <v>230</v>
      </c>
      <c r="B168" s="13">
        <v>66244.8024</v>
      </c>
      <c r="C168" s="13">
        <v>6274.7</v>
      </c>
      <c r="D168" s="13">
        <v>-14493.35</v>
      </c>
      <c r="E168" s="13">
        <v>996.0300000000001</v>
      </c>
      <c r="G168" s="13">
        <v>59022.1824</v>
      </c>
      <c r="H168" s="13">
        <v>76731.59248692958</v>
      </c>
      <c r="I168" s="13">
        <v>65221.85361389015</v>
      </c>
      <c r="J168" s="13">
        <v>-6199.671213890149</v>
      </c>
      <c r="K168" s="13">
        <v>-4339.769849723104</v>
      </c>
      <c r="L168" s="6">
        <v>0.943</v>
      </c>
      <c r="M168" s="13"/>
    </row>
    <row r="169" spans="1:13" ht="12.75">
      <c r="A169" s="4" t="s">
        <v>231</v>
      </c>
      <c r="B169" s="13">
        <v>46975.3242</v>
      </c>
      <c r="C169" s="13">
        <v>8058</v>
      </c>
      <c r="D169" s="13">
        <v>-10057.199999999999</v>
      </c>
      <c r="E169" s="13">
        <v>2315.23</v>
      </c>
      <c r="G169" s="13">
        <v>47291.35420000001</v>
      </c>
      <c r="H169" s="13">
        <v>50827.69305379999</v>
      </c>
      <c r="I169" s="13">
        <v>43203.53909572999</v>
      </c>
      <c r="J169" s="13">
        <v>4087.815104270019</v>
      </c>
      <c r="K169" s="13">
        <v>2861.4705729890134</v>
      </c>
      <c r="L169" s="6">
        <v>1.056</v>
      </c>
      <c r="M169" s="13"/>
    </row>
    <row r="170" spans="1:13" ht="12.75">
      <c r="A170" s="4" t="s">
        <v>232</v>
      </c>
      <c r="B170" s="13">
        <v>247919.553</v>
      </c>
      <c r="C170" s="13">
        <v>98329.7</v>
      </c>
      <c r="D170" s="13">
        <v>-62503.9</v>
      </c>
      <c r="E170" s="13">
        <v>17002.04</v>
      </c>
      <c r="G170" s="13">
        <v>300747.393</v>
      </c>
      <c r="H170" s="13">
        <v>347808.4589461054</v>
      </c>
      <c r="I170" s="13">
        <v>295637.19010418956</v>
      </c>
      <c r="J170" s="13">
        <v>5110.20289581042</v>
      </c>
      <c r="K170" s="13">
        <v>3577.142027067294</v>
      </c>
      <c r="L170" s="6">
        <v>1.01</v>
      </c>
      <c r="M170" s="13"/>
    </row>
    <row r="171" spans="1:13" ht="12.75">
      <c r="A171" s="4" t="s">
        <v>233</v>
      </c>
      <c r="B171" s="13">
        <v>61286.5498</v>
      </c>
      <c r="C171" s="13">
        <v>12710.05</v>
      </c>
      <c r="D171" s="13">
        <v>-8653</v>
      </c>
      <c r="E171" s="13">
        <v>1908.5900000000001</v>
      </c>
      <c r="G171" s="13">
        <v>67252.18980000001</v>
      </c>
      <c r="H171" s="13">
        <v>65392.773125127074</v>
      </c>
      <c r="I171" s="13">
        <v>55583.85715635801</v>
      </c>
      <c r="J171" s="13">
        <v>11668.332643641996</v>
      </c>
      <c r="K171" s="13">
        <v>8167.832850549396</v>
      </c>
      <c r="L171" s="6">
        <v>1.125</v>
      </c>
      <c r="M171" s="13"/>
    </row>
    <row r="172" spans="1:13" ht="12.75">
      <c r="A172" s="4" t="s">
        <v>234</v>
      </c>
      <c r="B172" s="13">
        <v>162520.1942</v>
      </c>
      <c r="C172" s="13">
        <v>30465.7</v>
      </c>
      <c r="D172" s="13">
        <v>-35627.75</v>
      </c>
      <c r="E172" s="13">
        <v>7184.88</v>
      </c>
      <c r="G172" s="13">
        <v>164543.0242</v>
      </c>
      <c r="H172" s="13">
        <v>177952.79578992614</v>
      </c>
      <c r="I172" s="13">
        <v>151259.87642143722</v>
      </c>
      <c r="J172" s="13">
        <v>13283.147778562794</v>
      </c>
      <c r="K172" s="13">
        <v>9298.203444993955</v>
      </c>
      <c r="L172" s="6">
        <v>1.052</v>
      </c>
      <c r="M172" s="13"/>
    </row>
    <row r="173" spans="1:13" ht="12.75">
      <c r="A173" s="4" t="s">
        <v>235</v>
      </c>
      <c r="B173" s="13">
        <v>99483.51000000001</v>
      </c>
      <c r="C173" s="13">
        <v>6168.45</v>
      </c>
      <c r="D173" s="13">
        <v>-31042.85</v>
      </c>
      <c r="E173" s="13">
        <v>4523.530000000001</v>
      </c>
      <c r="G173" s="13">
        <v>79132.64000000001</v>
      </c>
      <c r="H173" s="13">
        <v>90756.78094101767</v>
      </c>
      <c r="I173" s="13">
        <v>77143.26379986502</v>
      </c>
      <c r="J173" s="13">
        <v>1989.376200134997</v>
      </c>
      <c r="K173" s="13">
        <v>1392.5633400944978</v>
      </c>
      <c r="L173" s="6">
        <v>1.015</v>
      </c>
      <c r="M173" s="13"/>
    </row>
    <row r="174" spans="1:13" ht="12.75">
      <c r="A174" s="4" t="s">
        <v>236</v>
      </c>
      <c r="B174" s="13">
        <v>296912.2394</v>
      </c>
      <c r="C174" s="13">
        <v>35439.9</v>
      </c>
      <c r="D174" s="13">
        <v>-73468.9</v>
      </c>
      <c r="E174" s="13">
        <v>16750.100000000002</v>
      </c>
      <c r="G174" s="13">
        <v>275633.3394</v>
      </c>
      <c r="H174" s="13">
        <v>351969.42908861686</v>
      </c>
      <c r="I174" s="13">
        <v>299174.01472532435</v>
      </c>
      <c r="J174" s="13">
        <v>-23540.67532532435</v>
      </c>
      <c r="K174" s="13">
        <v>-16478.472727727047</v>
      </c>
      <c r="L174" s="6">
        <v>0.953</v>
      </c>
      <c r="M174" s="13"/>
    </row>
    <row r="175" spans="1:13" ht="12.75">
      <c r="A175" s="4" t="s">
        <v>237</v>
      </c>
      <c r="B175" s="13">
        <v>0</v>
      </c>
      <c r="C175" s="13">
        <v>0</v>
      </c>
      <c r="D175" s="13">
        <v>0</v>
      </c>
      <c r="E175" s="13">
        <v>0</v>
      </c>
      <c r="G175" s="13">
        <v>0</v>
      </c>
      <c r="H175" s="13">
        <v>34079.32651455426</v>
      </c>
      <c r="I175" s="13">
        <v>28967.42753737112</v>
      </c>
      <c r="J175" s="13">
        <v>-28967.42753737112</v>
      </c>
      <c r="K175" s="13">
        <v>-20277.199276159783</v>
      </c>
      <c r="L175" s="6">
        <v>0.405</v>
      </c>
      <c r="M175" s="13"/>
    </row>
    <row r="176" spans="1:13" ht="12.75">
      <c r="A176" s="4" t="s">
        <v>238</v>
      </c>
      <c r="B176" s="13">
        <v>115137.7976</v>
      </c>
      <c r="C176" s="13">
        <v>23491.45</v>
      </c>
      <c r="D176" s="13">
        <v>-12370.9</v>
      </c>
      <c r="E176" s="13">
        <v>5420.280000000001</v>
      </c>
      <c r="G176" s="13">
        <v>131678.6276</v>
      </c>
      <c r="H176" s="13">
        <v>125986.86668713905</v>
      </c>
      <c r="I176" s="13">
        <v>107088.83668406818</v>
      </c>
      <c r="J176" s="13">
        <v>24589.790915931822</v>
      </c>
      <c r="K176" s="13">
        <v>17212.853641152273</v>
      </c>
      <c r="L176" s="6">
        <v>1.137</v>
      </c>
      <c r="M176" s="13"/>
    </row>
    <row r="177" spans="1:13" ht="12.75">
      <c r="A177" s="4" t="s">
        <v>239</v>
      </c>
      <c r="B177" s="13">
        <v>39127.411400000005</v>
      </c>
      <c r="C177" s="13">
        <v>11465.65</v>
      </c>
      <c r="D177" s="13">
        <v>-6912.2</v>
      </c>
      <c r="E177" s="13">
        <v>4007.07</v>
      </c>
      <c r="G177" s="13">
        <v>47687.9314</v>
      </c>
      <c r="H177" s="13">
        <v>61911.06049154805</v>
      </c>
      <c r="I177" s="13">
        <v>52624.40141781584</v>
      </c>
      <c r="J177" s="13">
        <v>-4936.470017815838</v>
      </c>
      <c r="K177" s="13">
        <v>-3455.5290124710864</v>
      </c>
      <c r="L177" s="6">
        <v>0.944</v>
      </c>
      <c r="M177" s="13"/>
    </row>
    <row r="178" spans="1:13" ht="12.75">
      <c r="A178" s="4" t="s">
        <v>240</v>
      </c>
      <c r="B178" s="13">
        <v>0</v>
      </c>
      <c r="C178" s="13">
        <v>0</v>
      </c>
      <c r="D178" s="13">
        <v>0</v>
      </c>
      <c r="E178" s="13">
        <v>0</v>
      </c>
      <c r="G178" s="13">
        <v>0</v>
      </c>
      <c r="H178" s="13">
        <v>44979.824884694855</v>
      </c>
      <c r="I178" s="13">
        <v>38232.851151990624</v>
      </c>
      <c r="J178" s="13">
        <v>-38232.851151990624</v>
      </c>
      <c r="K178" s="13">
        <v>-26762.995806393435</v>
      </c>
      <c r="L178" s="6">
        <v>0.405</v>
      </c>
      <c r="M178" s="13"/>
    </row>
    <row r="179" spans="1:13" ht="12.75">
      <c r="A179" s="4" t="s">
        <v>241</v>
      </c>
      <c r="B179" s="13">
        <v>58072.8932</v>
      </c>
      <c r="C179" s="13">
        <v>14215.4</v>
      </c>
      <c r="D179" s="13">
        <v>-13918.75</v>
      </c>
      <c r="E179" s="13">
        <v>592.7900000000001</v>
      </c>
      <c r="G179" s="13">
        <v>58962.3332</v>
      </c>
      <c r="H179" s="13">
        <v>49595.359896981245</v>
      </c>
      <c r="I179" s="13">
        <v>42156.05591243406</v>
      </c>
      <c r="J179" s="13">
        <v>16806.277287565943</v>
      </c>
      <c r="K179" s="13">
        <v>11764.394101296159</v>
      </c>
      <c r="L179" s="6">
        <v>1.237</v>
      </c>
      <c r="M179" s="13"/>
    </row>
    <row r="180" spans="1:13" ht="12.75">
      <c r="A180" s="4" t="s">
        <v>242</v>
      </c>
      <c r="B180" s="13">
        <v>40073.0932</v>
      </c>
      <c r="C180" s="13">
        <v>5576.849999999999</v>
      </c>
      <c r="D180" s="13">
        <v>-11887.25</v>
      </c>
      <c r="E180" s="13">
        <v>4792.3</v>
      </c>
      <c r="G180" s="13">
        <v>38554.993200000004</v>
      </c>
      <c r="H180" s="13">
        <v>69063.16117099338</v>
      </c>
      <c r="I180" s="13">
        <v>58703.68699534437</v>
      </c>
      <c r="J180" s="13">
        <v>-20148.693795344363</v>
      </c>
      <c r="K180" s="13">
        <v>-14104.085656741054</v>
      </c>
      <c r="L180" s="6">
        <v>0.796</v>
      </c>
      <c r="M180" s="13"/>
    </row>
    <row r="181" spans="1:13" ht="12.75">
      <c r="A181" s="4" t="s">
        <v>243</v>
      </c>
      <c r="B181" s="13">
        <v>0</v>
      </c>
      <c r="C181" s="13">
        <v>0</v>
      </c>
      <c r="D181" s="13">
        <v>0</v>
      </c>
      <c r="E181" s="13">
        <v>0</v>
      </c>
      <c r="G181" s="13">
        <v>0</v>
      </c>
      <c r="H181" s="13">
        <v>67324.75284192163</v>
      </c>
      <c r="I181" s="13">
        <v>57226.03991563338</v>
      </c>
      <c r="J181" s="13">
        <v>-57226.03991563338</v>
      </c>
      <c r="K181" s="13">
        <v>-40058.22794094336</v>
      </c>
      <c r="L181" s="6">
        <v>0.405</v>
      </c>
      <c r="M181" s="13"/>
    </row>
    <row r="182" spans="1:13" ht="12.75">
      <c r="A182" s="4" t="s">
        <v>244</v>
      </c>
      <c r="B182" s="13">
        <v>67388.482</v>
      </c>
      <c r="C182" s="13">
        <v>13877.949999999999</v>
      </c>
      <c r="D182" s="13">
        <v>-19658.8</v>
      </c>
      <c r="E182" s="13">
        <v>4447.37</v>
      </c>
      <c r="G182" s="13">
        <v>66055.00200000001</v>
      </c>
      <c r="H182" s="13">
        <v>76436.53120490295</v>
      </c>
      <c r="I182" s="13">
        <v>64971.0515241675</v>
      </c>
      <c r="J182" s="13">
        <v>1083.9504758325056</v>
      </c>
      <c r="K182" s="13">
        <v>758.7653330827538</v>
      </c>
      <c r="L182" s="6">
        <v>1.01</v>
      </c>
      <c r="M182" s="13"/>
    </row>
    <row r="183" spans="1:13" ht="12.75">
      <c r="A183" s="4" t="s">
        <v>245</v>
      </c>
      <c r="B183" s="13">
        <v>52206.343</v>
      </c>
      <c r="C183" s="13">
        <v>5577.7</v>
      </c>
      <c r="D183" s="13">
        <v>-6664.849999999999</v>
      </c>
      <c r="E183" s="13">
        <v>2617.8300000000004</v>
      </c>
      <c r="G183" s="13">
        <v>53737.023</v>
      </c>
      <c r="H183" s="13">
        <v>62919.29884409669</v>
      </c>
      <c r="I183" s="13">
        <v>53481.404017482186</v>
      </c>
      <c r="J183" s="13">
        <v>255.6189825178153</v>
      </c>
      <c r="K183" s="13">
        <v>178.9332877624707</v>
      </c>
      <c r="L183" s="6">
        <v>1.003</v>
      </c>
      <c r="M183" s="13"/>
    </row>
    <row r="184" spans="1:13" ht="12.75">
      <c r="A184" s="4" t="s">
        <v>246</v>
      </c>
      <c r="B184" s="13">
        <v>238281.3524</v>
      </c>
      <c r="C184" s="13">
        <v>50535.9</v>
      </c>
      <c r="D184" s="13">
        <v>-43731.65</v>
      </c>
      <c r="E184" s="13">
        <v>17491.300000000003</v>
      </c>
      <c r="G184" s="13">
        <v>262576.9024</v>
      </c>
      <c r="H184" s="13">
        <v>279138.055673235</v>
      </c>
      <c r="I184" s="13">
        <v>237267.34732224973</v>
      </c>
      <c r="J184" s="13">
        <v>25309.555077750294</v>
      </c>
      <c r="K184" s="13">
        <v>17716.688554425204</v>
      </c>
      <c r="L184" s="6">
        <v>1.063</v>
      </c>
      <c r="M184" s="13"/>
    </row>
    <row r="185" spans="1:13" ht="12.75">
      <c r="A185" s="4" t="s">
        <v>247</v>
      </c>
      <c r="B185" s="13">
        <v>66607.56760000001</v>
      </c>
      <c r="C185" s="13">
        <v>14788.3</v>
      </c>
      <c r="D185" s="13">
        <v>-22553.899999999998</v>
      </c>
      <c r="E185" s="13">
        <v>2980.61</v>
      </c>
      <c r="G185" s="13">
        <v>61822.57760000001</v>
      </c>
      <c r="H185" s="13">
        <v>80916.98089305618</v>
      </c>
      <c r="I185" s="13">
        <v>68779.43375909775</v>
      </c>
      <c r="J185" s="13">
        <v>-6956.856159097741</v>
      </c>
      <c r="K185" s="13">
        <v>-4869.799311368418</v>
      </c>
      <c r="L185" s="6">
        <v>0.94</v>
      </c>
      <c r="M185" s="13"/>
    </row>
    <row r="186" spans="1:13" ht="12.75">
      <c r="A186" s="4" t="s">
        <v>248</v>
      </c>
      <c r="B186" s="13">
        <v>290365.8506</v>
      </c>
      <c r="C186" s="13">
        <v>66988.5</v>
      </c>
      <c r="D186" s="13">
        <v>-53214.25</v>
      </c>
      <c r="E186" s="13">
        <v>11700.25</v>
      </c>
      <c r="G186" s="13">
        <v>315840.3506</v>
      </c>
      <c r="H186" s="13">
        <v>357202.7556593929</v>
      </c>
      <c r="I186" s="13">
        <v>303622.342310484</v>
      </c>
      <c r="J186" s="13">
        <v>12218.00828951603</v>
      </c>
      <c r="K186" s="13">
        <v>8552.60580266122</v>
      </c>
      <c r="L186" s="6">
        <v>1.024</v>
      </c>
      <c r="M186" s="13"/>
    </row>
    <row r="187" spans="1:13" ht="12.75">
      <c r="A187" s="4" t="s">
        <v>249</v>
      </c>
      <c r="B187" s="13">
        <v>0</v>
      </c>
      <c r="C187" s="13">
        <v>0</v>
      </c>
      <c r="D187" s="13">
        <v>0</v>
      </c>
      <c r="E187" s="13">
        <v>0</v>
      </c>
      <c r="G187" s="13">
        <v>0</v>
      </c>
      <c r="H187" s="13">
        <v>135166.801764732</v>
      </c>
      <c r="I187" s="13">
        <v>114891.78150002219</v>
      </c>
      <c r="J187" s="13">
        <v>-114891.78150002219</v>
      </c>
      <c r="K187" s="13">
        <v>-80424.24705001553</v>
      </c>
      <c r="L187" s="6">
        <v>0.405</v>
      </c>
      <c r="M187" s="13"/>
    </row>
    <row r="188" spans="1:13" ht="12.75">
      <c r="A188" s="4" t="s">
        <v>250</v>
      </c>
      <c r="B188" s="13">
        <v>75103.47320000001</v>
      </c>
      <c r="C188" s="13">
        <v>9522.55</v>
      </c>
      <c r="D188" s="13">
        <v>-22233.45</v>
      </c>
      <c r="E188" s="13">
        <v>2113.78</v>
      </c>
      <c r="G188" s="13">
        <v>64506.353200000005</v>
      </c>
      <c r="H188" s="13">
        <v>93783.11271607643</v>
      </c>
      <c r="I188" s="13">
        <v>79715.64580866497</v>
      </c>
      <c r="J188" s="13">
        <v>-15209.29260866496</v>
      </c>
      <c r="K188" s="13">
        <v>-10646.504826065471</v>
      </c>
      <c r="L188" s="6">
        <v>0.886</v>
      </c>
      <c r="M188" s="13"/>
    </row>
    <row r="189" spans="1:13" ht="12.75">
      <c r="A189" s="4" t="s">
        <v>251</v>
      </c>
      <c r="B189" s="13">
        <v>45341.4962</v>
      </c>
      <c r="C189" s="13">
        <v>8107.3</v>
      </c>
      <c r="D189" s="13">
        <v>-12398.949999999999</v>
      </c>
      <c r="E189" s="13">
        <v>4181.83</v>
      </c>
      <c r="G189" s="13">
        <v>45231.6762</v>
      </c>
      <c r="H189" s="13">
        <v>51244.27843599452</v>
      </c>
      <c r="I189" s="13">
        <v>43557.63667059534</v>
      </c>
      <c r="J189" s="13">
        <v>1674.0395294046612</v>
      </c>
      <c r="K189" s="13">
        <v>1171.8276705832627</v>
      </c>
      <c r="L189" s="6">
        <v>1.023</v>
      </c>
      <c r="M189" s="13"/>
    </row>
    <row r="190" spans="1:13" ht="12.75">
      <c r="A190" s="4" t="s">
        <v>252</v>
      </c>
      <c r="B190" s="13">
        <v>206543.55120000002</v>
      </c>
      <c r="C190" s="13">
        <v>25509.35</v>
      </c>
      <c r="D190" s="13">
        <v>-22760.45</v>
      </c>
      <c r="E190" s="13">
        <v>9388.42</v>
      </c>
      <c r="G190" s="13">
        <v>218680.87120000002</v>
      </c>
      <c r="H190" s="13">
        <v>239212.5418495684</v>
      </c>
      <c r="I190" s="13">
        <v>203330.66057213314</v>
      </c>
      <c r="J190" s="13">
        <v>15350.21062786688</v>
      </c>
      <c r="K190" s="13">
        <v>10745.147439506814</v>
      </c>
      <c r="L190" s="6">
        <v>1.045</v>
      </c>
      <c r="M190" s="13"/>
    </row>
    <row r="191" spans="1:13" ht="12.75">
      <c r="A191" s="4" t="s">
        <v>253</v>
      </c>
      <c r="B191" s="13">
        <v>87157.8008</v>
      </c>
      <c r="C191" s="13">
        <v>6911.349999999999</v>
      </c>
      <c r="D191" s="13">
        <v>-14552.85</v>
      </c>
      <c r="E191" s="13">
        <v>1251.88</v>
      </c>
      <c r="G191" s="13">
        <v>80768.1808</v>
      </c>
      <c r="H191" s="13">
        <v>99505.14415797735</v>
      </c>
      <c r="I191" s="13">
        <v>84579.37253428074</v>
      </c>
      <c r="J191" s="13">
        <v>-3811.191734280743</v>
      </c>
      <c r="K191" s="13">
        <v>-2667.83421399652</v>
      </c>
      <c r="L191" s="6">
        <v>0.973</v>
      </c>
      <c r="M191" s="13"/>
    </row>
    <row r="192" spans="1:13" ht="12.75">
      <c r="A192" s="4" t="s">
        <v>254</v>
      </c>
      <c r="B192" s="13">
        <v>59573.799600000006</v>
      </c>
      <c r="C192" s="13">
        <v>13614.449999999999</v>
      </c>
      <c r="D192" s="13">
        <v>-5239.4</v>
      </c>
      <c r="E192" s="13">
        <v>2998.8</v>
      </c>
      <c r="G192" s="13">
        <v>70947.6496</v>
      </c>
      <c r="H192" s="13">
        <v>54072.25935050661</v>
      </c>
      <c r="I192" s="13">
        <v>45961.42044793062</v>
      </c>
      <c r="J192" s="13">
        <v>24986.229152069383</v>
      </c>
      <c r="K192" s="13">
        <v>17490.360406448566</v>
      </c>
      <c r="L192" s="6">
        <v>1.323</v>
      </c>
      <c r="M192" s="13"/>
    </row>
    <row r="193" spans="1:13" ht="27" customHeight="1">
      <c r="A193" s="46" t="s">
        <v>391</v>
      </c>
      <c r="B193" s="13">
        <v>103961.3064</v>
      </c>
      <c r="C193" s="13">
        <v>31076</v>
      </c>
      <c r="D193" s="13">
        <v>-30047.5</v>
      </c>
      <c r="E193" s="13">
        <v>5140.63</v>
      </c>
      <c r="G193" s="13">
        <v>110130.4364</v>
      </c>
      <c r="H193" s="13">
        <v>132491.45075956627</v>
      </c>
      <c r="I193" s="13">
        <v>112617.73314563133</v>
      </c>
      <c r="J193" s="13">
        <v>-2487.29674563132</v>
      </c>
      <c r="K193" s="13">
        <v>-1741.107721941924</v>
      </c>
      <c r="L193" s="6">
        <v>0.987</v>
      </c>
      <c r="M193" s="13"/>
    </row>
    <row r="194" spans="1:13" ht="12.75">
      <c r="A194" s="4" t="s">
        <v>255</v>
      </c>
      <c r="B194" s="13">
        <v>0</v>
      </c>
      <c r="C194" s="13">
        <v>0</v>
      </c>
      <c r="D194" s="13">
        <v>0</v>
      </c>
      <c r="E194" s="13">
        <v>0</v>
      </c>
      <c r="G194" s="13">
        <v>0</v>
      </c>
      <c r="H194" s="13">
        <v>42867.56236951944</v>
      </c>
      <c r="I194" s="13">
        <v>36437.42801409152</v>
      </c>
      <c r="J194" s="13">
        <v>-36437.42801409152</v>
      </c>
      <c r="K194" s="13">
        <v>-25506.199609864063</v>
      </c>
      <c r="L194" s="6">
        <v>0.405</v>
      </c>
      <c r="M194" s="13"/>
    </row>
    <row r="195" spans="1:13" ht="12.75">
      <c r="A195" s="4" t="s">
        <v>256</v>
      </c>
      <c r="B195" s="13">
        <v>0</v>
      </c>
      <c r="C195" s="13">
        <v>0</v>
      </c>
      <c r="D195" s="13">
        <v>0</v>
      </c>
      <c r="E195" s="13">
        <v>0</v>
      </c>
      <c r="G195" s="13">
        <v>0</v>
      </c>
      <c r="H195" s="13">
        <v>58889.14419183505</v>
      </c>
      <c r="I195" s="13">
        <v>50055.772563059785</v>
      </c>
      <c r="J195" s="13">
        <v>-50055.772563059785</v>
      </c>
      <c r="K195" s="13">
        <v>-35039.040794141845</v>
      </c>
      <c r="L195" s="6">
        <v>0.405</v>
      </c>
      <c r="M195" s="13"/>
    </row>
    <row r="196" spans="1:13" ht="12.75">
      <c r="A196" s="4" t="s">
        <v>257</v>
      </c>
      <c r="B196" s="13">
        <v>73580.41320000001</v>
      </c>
      <c r="C196" s="13">
        <v>8956.449999999999</v>
      </c>
      <c r="D196" s="13">
        <v>-24134.05</v>
      </c>
      <c r="E196" s="13">
        <v>2489.3100000000004</v>
      </c>
      <c r="G196" s="13">
        <v>60892.12320000001</v>
      </c>
      <c r="H196" s="13">
        <v>61578.66708501504</v>
      </c>
      <c r="I196" s="13">
        <v>52341.867022262784</v>
      </c>
      <c r="J196" s="13">
        <v>8550.256177737225</v>
      </c>
      <c r="K196" s="13">
        <v>5985.179324416057</v>
      </c>
      <c r="L196" s="6">
        <v>1.097</v>
      </c>
      <c r="M196" s="13"/>
    </row>
    <row r="197" spans="1:13" ht="12.75">
      <c r="A197" s="4" t="s">
        <v>258</v>
      </c>
      <c r="B197" s="13">
        <v>0</v>
      </c>
      <c r="C197" s="13">
        <v>0</v>
      </c>
      <c r="D197" s="13">
        <v>0</v>
      </c>
      <c r="E197" s="13">
        <v>0</v>
      </c>
      <c r="G197" s="13">
        <v>0</v>
      </c>
      <c r="H197" s="13">
        <v>50640.596173300524</v>
      </c>
      <c r="I197" s="13">
        <v>43044.506747305444</v>
      </c>
      <c r="J197" s="13">
        <v>-43044.506747305444</v>
      </c>
      <c r="K197" s="13">
        <v>-30131.15472311381</v>
      </c>
      <c r="L197" s="6">
        <v>0.405</v>
      </c>
      <c r="M197" s="13"/>
    </row>
    <row r="198" spans="1:13" ht="12.75">
      <c r="A198" s="4" t="s">
        <v>259</v>
      </c>
      <c r="B198" s="13">
        <v>70743.3678</v>
      </c>
      <c r="C198" s="13">
        <v>9823.449999999999</v>
      </c>
      <c r="D198" s="13">
        <v>-31497.6</v>
      </c>
      <c r="E198" s="13">
        <v>587.35</v>
      </c>
      <c r="G198" s="13">
        <v>49656.56780000001</v>
      </c>
      <c r="H198" s="13">
        <v>64372.40629522577</v>
      </c>
      <c r="I198" s="13">
        <v>54716.5453509419</v>
      </c>
      <c r="J198" s="13">
        <v>-5059.9775509418905</v>
      </c>
      <c r="K198" s="13">
        <v>-3541.984285659323</v>
      </c>
      <c r="L198" s="6">
        <v>0.945</v>
      </c>
      <c r="M198" s="13"/>
    </row>
    <row r="199" spans="1:13" ht="12.75">
      <c r="A199" s="4" t="s">
        <v>260</v>
      </c>
      <c r="B199" s="13">
        <v>82274.3166</v>
      </c>
      <c r="C199" s="13">
        <v>11074.65</v>
      </c>
      <c r="D199" s="13">
        <v>-25603.7</v>
      </c>
      <c r="E199" s="13">
        <v>784.72</v>
      </c>
      <c r="G199" s="13">
        <v>68529.9866</v>
      </c>
      <c r="H199" s="13">
        <v>70960.75558234533</v>
      </c>
      <c r="I199" s="13">
        <v>60316.64224499353</v>
      </c>
      <c r="J199" s="13">
        <v>8213.344355006477</v>
      </c>
      <c r="K199" s="13">
        <v>5749.341048504533</v>
      </c>
      <c r="L199" s="6">
        <v>1.081</v>
      </c>
      <c r="M199" s="13"/>
    </row>
    <row r="200" spans="1:13" ht="12.75">
      <c r="A200" s="4" t="s">
        <v>261</v>
      </c>
      <c r="B200" s="13">
        <v>235831.995</v>
      </c>
      <c r="C200" s="13">
        <v>77864.25</v>
      </c>
      <c r="D200" s="13">
        <v>-19892.55</v>
      </c>
      <c r="E200" s="13">
        <v>35080.520000000004</v>
      </c>
      <c r="G200" s="13">
        <v>328884.215</v>
      </c>
      <c r="H200" s="13">
        <v>436504.8569572561</v>
      </c>
      <c r="I200" s="13">
        <v>371029.12841366767</v>
      </c>
      <c r="J200" s="13">
        <v>-42144.913413667644</v>
      </c>
      <c r="K200" s="13">
        <v>-29501.43938956735</v>
      </c>
      <c r="L200" s="6">
        <v>0.932</v>
      </c>
      <c r="M200" s="13"/>
    </row>
    <row r="201" spans="1:13" ht="12.75">
      <c r="A201" s="4" t="s">
        <v>262</v>
      </c>
      <c r="B201" s="13">
        <v>58762.424</v>
      </c>
      <c r="C201" s="13">
        <v>8771.15</v>
      </c>
      <c r="D201" s="13">
        <v>-21503.3</v>
      </c>
      <c r="E201" s="13">
        <v>1677.0500000000002</v>
      </c>
      <c r="G201" s="13">
        <v>47707.324</v>
      </c>
      <c r="H201" s="13">
        <v>61757.85128725254</v>
      </c>
      <c r="I201" s="13">
        <v>52494.173594164655</v>
      </c>
      <c r="J201" s="13">
        <v>-4786.849594164654</v>
      </c>
      <c r="K201" s="13">
        <v>-3350.7947159152577</v>
      </c>
      <c r="L201" s="6">
        <v>0.946</v>
      </c>
      <c r="M201" s="13"/>
    </row>
    <row r="202" spans="1:13" ht="12.75">
      <c r="A202" s="4" t="s">
        <v>263</v>
      </c>
      <c r="B202" s="13">
        <v>92865.122</v>
      </c>
      <c r="C202" s="13">
        <v>18687.25</v>
      </c>
      <c r="D202" s="13">
        <v>-17332.35</v>
      </c>
      <c r="E202" s="13">
        <v>3418.7000000000003</v>
      </c>
      <c r="G202" s="13">
        <v>97638.722</v>
      </c>
      <c r="H202" s="13">
        <v>116410.26234752634</v>
      </c>
      <c r="I202" s="13">
        <v>98948.72299539739</v>
      </c>
      <c r="J202" s="13">
        <v>-1310.0009953973931</v>
      </c>
      <c r="K202" s="13">
        <v>-917.0006967781751</v>
      </c>
      <c r="L202" s="6">
        <v>0.992</v>
      </c>
      <c r="M202" s="13"/>
    </row>
    <row r="203" spans="1:13" ht="12.75">
      <c r="A203" s="4" t="s">
        <v>264</v>
      </c>
      <c r="B203" s="13">
        <v>21400.3776</v>
      </c>
      <c r="C203" s="13">
        <v>2051.9</v>
      </c>
      <c r="D203" s="13">
        <v>-7922.849999999999</v>
      </c>
      <c r="E203" s="13">
        <v>223.38000000000002</v>
      </c>
      <c r="G203" s="13">
        <v>15752.807599999998</v>
      </c>
      <c r="H203" s="13">
        <v>17910.310307111766</v>
      </c>
      <c r="I203" s="13">
        <v>15223.763761045</v>
      </c>
      <c r="J203" s="13">
        <v>529.0438389549981</v>
      </c>
      <c r="K203" s="13">
        <v>370.33068726849865</v>
      </c>
      <c r="L203" s="6">
        <v>1.021</v>
      </c>
      <c r="M203" s="13"/>
    </row>
    <row r="204" spans="1:13" ht="12.75">
      <c r="A204" s="4" t="s">
        <v>265</v>
      </c>
      <c r="B204" s="13">
        <v>14280.7644</v>
      </c>
      <c r="C204" s="13">
        <v>3208.75</v>
      </c>
      <c r="D204" s="13">
        <v>-3341.35</v>
      </c>
      <c r="E204" s="13">
        <v>1290.13</v>
      </c>
      <c r="G204" s="13">
        <v>15438.294399999999</v>
      </c>
      <c r="H204" s="13">
        <v>9866.991188245127</v>
      </c>
      <c r="I204" s="13">
        <v>8386.942510008357</v>
      </c>
      <c r="J204" s="13">
        <v>7051.351889991642</v>
      </c>
      <c r="K204" s="13">
        <v>4935.946322994148</v>
      </c>
      <c r="L204" s="6">
        <v>1.5</v>
      </c>
      <c r="M204" s="13"/>
    </row>
    <row r="205" spans="1:13" ht="12.75">
      <c r="A205" s="4" t="s">
        <v>266</v>
      </c>
      <c r="B205" s="13">
        <v>68029.5518</v>
      </c>
      <c r="C205" s="13">
        <v>10732.1</v>
      </c>
      <c r="D205" s="13">
        <v>-17792.2</v>
      </c>
      <c r="E205" s="13">
        <v>3026.8500000000004</v>
      </c>
      <c r="G205" s="13">
        <v>63996.3018</v>
      </c>
      <c r="H205" s="13">
        <v>84577.50208608604</v>
      </c>
      <c r="I205" s="13">
        <v>71890.87677317314</v>
      </c>
      <c r="J205" s="13">
        <v>-7894.574973173134</v>
      </c>
      <c r="K205" s="13">
        <v>-5526.202481221193</v>
      </c>
      <c r="L205" s="6">
        <v>0.935</v>
      </c>
      <c r="M205" s="13"/>
    </row>
    <row r="206" spans="1:13" ht="12.75">
      <c r="A206" s="4" t="s">
        <v>267</v>
      </c>
      <c r="B206" s="13">
        <v>0</v>
      </c>
      <c r="C206" s="13">
        <v>0</v>
      </c>
      <c r="D206" s="13">
        <v>0</v>
      </c>
      <c r="E206" s="13">
        <v>0</v>
      </c>
      <c r="G206" s="13">
        <v>0</v>
      </c>
      <c r="H206" s="13">
        <v>101066.33979281478</v>
      </c>
      <c r="I206" s="13">
        <v>85906.38882389256</v>
      </c>
      <c r="J206" s="13">
        <v>-85906.38882389256</v>
      </c>
      <c r="K206" s="13">
        <v>-60134.47217672478</v>
      </c>
      <c r="L206" s="6">
        <v>0.405</v>
      </c>
      <c r="M206" s="13"/>
    </row>
    <row r="207" spans="1:13" ht="12.75">
      <c r="A207" s="4" t="s">
        <v>268</v>
      </c>
      <c r="B207" s="13">
        <v>66733.5662</v>
      </c>
      <c r="C207" s="13">
        <v>8400.55</v>
      </c>
      <c r="D207" s="13">
        <v>-10703.199999999999</v>
      </c>
      <c r="E207" s="13">
        <v>3674.2100000000005</v>
      </c>
      <c r="G207" s="13">
        <v>68105.1262</v>
      </c>
      <c r="H207" s="13">
        <v>70651.49725638716</v>
      </c>
      <c r="I207" s="13">
        <v>60053.77266792908</v>
      </c>
      <c r="J207" s="13">
        <v>8051.35353207092</v>
      </c>
      <c r="K207" s="13">
        <v>5635.947472449643</v>
      </c>
      <c r="L207" s="6">
        <v>1.08</v>
      </c>
      <c r="M207" s="13"/>
    </row>
    <row r="208" spans="1:13" ht="12.75">
      <c r="A208" s="4" t="s">
        <v>269</v>
      </c>
      <c r="B208" s="13">
        <v>39841.865</v>
      </c>
      <c r="C208" s="13">
        <v>8214.4</v>
      </c>
      <c r="D208" s="13">
        <v>-13166.5</v>
      </c>
      <c r="E208" s="13">
        <v>2256.4100000000003</v>
      </c>
      <c r="G208" s="13">
        <v>37146.175</v>
      </c>
      <c r="H208" s="13">
        <v>41705.38307343163</v>
      </c>
      <c r="I208" s="13">
        <v>35449.575612416884</v>
      </c>
      <c r="J208" s="13">
        <v>1696.599387583119</v>
      </c>
      <c r="K208" s="13">
        <v>1187.6195713081834</v>
      </c>
      <c r="L208" s="6">
        <v>1.028</v>
      </c>
      <c r="M208" s="13"/>
    </row>
    <row r="209" spans="1:13" ht="27" customHeight="1">
      <c r="A209" s="46" t="s">
        <v>392</v>
      </c>
      <c r="B209" s="13">
        <v>0</v>
      </c>
      <c r="C209" s="13">
        <v>0</v>
      </c>
      <c r="D209" s="13">
        <v>0</v>
      </c>
      <c r="E209" s="13">
        <v>0</v>
      </c>
      <c r="G209" s="13">
        <v>0</v>
      </c>
      <c r="H209" s="13">
        <v>57562.15053897072</v>
      </c>
      <c r="I209" s="13">
        <v>48927.82795812511</v>
      </c>
      <c r="J209" s="13">
        <v>-48927.82795812511</v>
      </c>
      <c r="K209" s="13">
        <v>-34249.479570687574</v>
      </c>
      <c r="L209" s="6">
        <v>0.405</v>
      </c>
      <c r="M209" s="13"/>
    </row>
    <row r="210" spans="1:13" ht="12.75">
      <c r="A210" s="4" t="s">
        <v>270</v>
      </c>
      <c r="B210" s="13">
        <v>0</v>
      </c>
      <c r="C210" s="13">
        <v>0</v>
      </c>
      <c r="D210" s="13">
        <v>0</v>
      </c>
      <c r="E210" s="13">
        <v>0</v>
      </c>
      <c r="G210" s="13">
        <v>0</v>
      </c>
      <c r="H210" s="13">
        <v>48760.23106649101</v>
      </c>
      <c r="I210" s="13">
        <v>41446.19640651736</v>
      </c>
      <c r="J210" s="13">
        <v>-41446.19640651736</v>
      </c>
      <c r="K210" s="13">
        <v>-29012.33748456215</v>
      </c>
      <c r="L210" s="6">
        <v>0.405</v>
      </c>
      <c r="M210" s="13"/>
    </row>
    <row r="211" spans="1:13" ht="12.75">
      <c r="A211" s="4" t="s">
        <v>271</v>
      </c>
      <c r="B211" s="13">
        <v>54327.550200000005</v>
      </c>
      <c r="C211" s="13">
        <v>20190.05</v>
      </c>
      <c r="D211" s="13">
        <v>-14983.8</v>
      </c>
      <c r="E211" s="13">
        <v>3278.96</v>
      </c>
      <c r="G211" s="13">
        <v>62812.760200000004</v>
      </c>
      <c r="H211" s="13">
        <v>71486.4258386782</v>
      </c>
      <c r="I211" s="13">
        <v>60763.46196287647</v>
      </c>
      <c r="J211" s="13">
        <v>2049.298237123534</v>
      </c>
      <c r="K211" s="13">
        <v>1434.5087659864737</v>
      </c>
      <c r="L211" s="6">
        <v>1.02</v>
      </c>
      <c r="M211" s="13"/>
    </row>
    <row r="212" spans="1:13" ht="12.75">
      <c r="A212" s="4" t="s">
        <v>272</v>
      </c>
      <c r="B212" s="13">
        <v>43898.743</v>
      </c>
      <c r="C212" s="13">
        <v>3297.15</v>
      </c>
      <c r="D212" s="13">
        <v>-19006.85</v>
      </c>
      <c r="E212" s="13">
        <v>511.87000000000006</v>
      </c>
      <c r="G212" s="13">
        <v>28700.913000000004</v>
      </c>
      <c r="H212" s="13">
        <v>36724.81142026809</v>
      </c>
      <c r="I212" s="13">
        <v>31216.089707227875</v>
      </c>
      <c r="J212" s="13">
        <v>-2515.176707227871</v>
      </c>
      <c r="K212" s="13">
        <v>-1760.6236950595094</v>
      </c>
      <c r="L212" s="6">
        <v>0.952</v>
      </c>
      <c r="M212" s="13"/>
    </row>
    <row r="213" spans="1:13" ht="12.75">
      <c r="A213" s="4" t="s">
        <v>273</v>
      </c>
      <c r="B213" s="13">
        <v>113196.58840000001</v>
      </c>
      <c r="C213" s="13">
        <v>12387.05</v>
      </c>
      <c r="D213" s="13">
        <v>-24275.149999999998</v>
      </c>
      <c r="E213" s="13">
        <v>6783.68</v>
      </c>
      <c r="G213" s="13">
        <v>108092.1684</v>
      </c>
      <c r="H213" s="13">
        <v>145507.863657401</v>
      </c>
      <c r="I213" s="13">
        <v>123681.68410879085</v>
      </c>
      <c r="J213" s="13">
        <v>-15589.51570879086</v>
      </c>
      <c r="K213" s="13">
        <v>-10912.660996153601</v>
      </c>
      <c r="L213" s="6">
        <v>0.925</v>
      </c>
      <c r="M213" s="13"/>
    </row>
    <row r="214" spans="1:13" ht="12.75">
      <c r="A214" s="4" t="s">
        <v>274</v>
      </c>
      <c r="B214" s="13">
        <v>107386.8068</v>
      </c>
      <c r="C214" s="13">
        <v>16236.699999999999</v>
      </c>
      <c r="D214" s="13">
        <v>-18645.6</v>
      </c>
      <c r="E214" s="13">
        <v>3206.71</v>
      </c>
      <c r="G214" s="13">
        <v>108184.61680000002</v>
      </c>
      <c r="H214" s="13">
        <v>136986.6604914062</v>
      </c>
      <c r="I214" s="13">
        <v>116438.66141769526</v>
      </c>
      <c r="J214" s="13">
        <v>-8254.04461769524</v>
      </c>
      <c r="K214" s="13">
        <v>-5777.831232386667</v>
      </c>
      <c r="L214" s="6">
        <v>0.958</v>
      </c>
      <c r="M214" s="13"/>
    </row>
    <row r="215" spans="1:13" ht="12.75">
      <c r="A215" s="4" t="s">
        <v>275</v>
      </c>
      <c r="B215" s="13">
        <v>22218.6762</v>
      </c>
      <c r="C215" s="13">
        <v>9291.35</v>
      </c>
      <c r="D215" s="13">
        <v>-2425.0499999999997</v>
      </c>
      <c r="E215" s="13">
        <v>1174.3600000000001</v>
      </c>
      <c r="G215" s="13">
        <v>30259.3362</v>
      </c>
      <c r="H215" s="13">
        <v>32369.03896604711</v>
      </c>
      <c r="I215" s="13">
        <v>27513.683121140042</v>
      </c>
      <c r="J215" s="13">
        <v>2745.6530788599594</v>
      </c>
      <c r="K215" s="13">
        <v>1921.9571552019713</v>
      </c>
      <c r="L215" s="6">
        <v>1.059</v>
      </c>
      <c r="M215" s="13"/>
    </row>
    <row r="216" spans="1:13" ht="12.75">
      <c r="A216" s="4" t="s">
        <v>276</v>
      </c>
      <c r="B216" s="13">
        <v>30127.5114</v>
      </c>
      <c r="C216" s="13">
        <v>14134.65</v>
      </c>
      <c r="D216" s="13">
        <v>-3986.5</v>
      </c>
      <c r="E216" s="13">
        <v>1365.2700000000002</v>
      </c>
      <c r="G216" s="13">
        <v>41640.931399999994</v>
      </c>
      <c r="H216" s="13">
        <v>42977.596424214906</v>
      </c>
      <c r="I216" s="13">
        <v>36530.95696058267</v>
      </c>
      <c r="J216" s="13">
        <v>5109.974439417325</v>
      </c>
      <c r="K216" s="13">
        <v>3576.9821075921272</v>
      </c>
      <c r="L216" s="6">
        <v>1.083</v>
      </c>
      <c r="M216" s="13"/>
    </row>
    <row r="217" spans="1:13" ht="12.75">
      <c r="A217" s="4" t="s">
        <v>277</v>
      </c>
      <c r="B217" s="13">
        <v>123456.4744</v>
      </c>
      <c r="C217" s="13">
        <v>38059.6</v>
      </c>
      <c r="D217" s="13">
        <v>-29222.149999999998</v>
      </c>
      <c r="E217" s="13">
        <v>7429.000000000001</v>
      </c>
      <c r="G217" s="13">
        <v>139722.92440000002</v>
      </c>
      <c r="H217" s="13">
        <v>174540.2578744246</v>
      </c>
      <c r="I217" s="13">
        <v>148359.2191932609</v>
      </c>
      <c r="J217" s="13">
        <v>-8636.294793260895</v>
      </c>
      <c r="K217" s="13">
        <v>-6045.4063552826265</v>
      </c>
      <c r="L217" s="6">
        <v>0.965</v>
      </c>
      <c r="M217" s="13"/>
    </row>
    <row r="218" spans="1:13" ht="12.75">
      <c r="A218" s="4" t="s">
        <v>278</v>
      </c>
      <c r="B218" s="13">
        <v>12039.097</v>
      </c>
      <c r="C218" s="13">
        <v>7721.4</v>
      </c>
      <c r="D218" s="13">
        <v>-449.65</v>
      </c>
      <c r="E218" s="13">
        <v>3389.1200000000003</v>
      </c>
      <c r="G218" s="13">
        <v>22699.967</v>
      </c>
      <c r="H218" s="13">
        <v>28801.414306855226</v>
      </c>
      <c r="I218" s="13">
        <v>24481.202160826942</v>
      </c>
      <c r="J218" s="13">
        <v>-1781.2351608269419</v>
      </c>
      <c r="K218" s="13">
        <v>-1246.8646125788591</v>
      </c>
      <c r="L218" s="6">
        <v>0.957</v>
      </c>
      <c r="M218" s="13"/>
    </row>
    <row r="219" spans="1:13" ht="12.75">
      <c r="A219" s="4" t="s">
        <v>279</v>
      </c>
      <c r="B219" s="13">
        <v>36957.743200000004</v>
      </c>
      <c r="C219" s="13">
        <v>17188.7</v>
      </c>
      <c r="D219" s="13">
        <v>-6240.7</v>
      </c>
      <c r="E219" s="13">
        <v>4661.2300000000005</v>
      </c>
      <c r="G219" s="13">
        <v>52566.97320000001</v>
      </c>
      <c r="H219" s="13">
        <v>68077.29870608178</v>
      </c>
      <c r="I219" s="13">
        <v>57865.703900169516</v>
      </c>
      <c r="J219" s="13">
        <v>-5298.730700169508</v>
      </c>
      <c r="K219" s="13">
        <v>-3709.111490118655</v>
      </c>
      <c r="L219" s="6">
        <v>0.946</v>
      </c>
      <c r="M219" s="13"/>
    </row>
    <row r="220" spans="1:13" ht="12.75">
      <c r="A220" s="4" t="s">
        <v>280</v>
      </c>
      <c r="B220" s="13">
        <v>679849.6768</v>
      </c>
      <c r="C220" s="13">
        <v>159450.65</v>
      </c>
      <c r="D220" s="13">
        <v>-91776.2</v>
      </c>
      <c r="E220" s="13">
        <v>49300</v>
      </c>
      <c r="G220" s="13">
        <v>796824.1268</v>
      </c>
      <c r="H220" s="13">
        <v>880324.3554485645</v>
      </c>
      <c r="I220" s="13">
        <v>748275.7021312799</v>
      </c>
      <c r="J220" s="13">
        <v>48548.42466872011</v>
      </c>
      <c r="K220" s="13">
        <v>33983.897268104076</v>
      </c>
      <c r="L220" s="6">
        <v>1.039</v>
      </c>
      <c r="M220" s="13"/>
    </row>
    <row r="221" spans="1:13" ht="27" customHeight="1">
      <c r="A221" s="46" t="s">
        <v>393</v>
      </c>
      <c r="B221" s="13">
        <v>0</v>
      </c>
      <c r="C221" s="13">
        <v>0</v>
      </c>
      <c r="D221" s="13">
        <v>0</v>
      </c>
      <c r="E221" s="13">
        <v>0</v>
      </c>
      <c r="G221" s="13">
        <v>0</v>
      </c>
      <c r="H221" s="13">
        <v>68602.17759642612</v>
      </c>
      <c r="I221" s="13">
        <v>58311.8509569622</v>
      </c>
      <c r="J221" s="13">
        <v>-58311.8509569622</v>
      </c>
      <c r="K221" s="13">
        <v>-40818.295669873536</v>
      </c>
      <c r="L221" s="6">
        <v>0.405</v>
      </c>
      <c r="M221" s="13"/>
    </row>
    <row r="222" spans="1:13" ht="12.75">
      <c r="A222" s="4" t="s">
        <v>281</v>
      </c>
      <c r="B222" s="13">
        <v>50562.8228</v>
      </c>
      <c r="C222" s="13">
        <v>3895.5499999999997</v>
      </c>
      <c r="D222" s="13">
        <v>-11856.65</v>
      </c>
      <c r="E222" s="13">
        <v>1679.94</v>
      </c>
      <c r="G222" s="13">
        <v>44281.662800000006</v>
      </c>
      <c r="H222" s="13">
        <v>75777.83836644723</v>
      </c>
      <c r="I222" s="13">
        <v>64411.16261148015</v>
      </c>
      <c r="J222" s="13">
        <v>-20129.499811480142</v>
      </c>
      <c r="K222" s="13">
        <v>-14090.649868036098</v>
      </c>
      <c r="L222" s="6">
        <v>0.814</v>
      </c>
      <c r="M222" s="13"/>
    </row>
    <row r="223" spans="1:13" ht="12.75">
      <c r="A223" s="4" t="s">
        <v>282</v>
      </c>
      <c r="B223" s="13">
        <v>76763.6086</v>
      </c>
      <c r="C223" s="13">
        <v>22834.399999999998</v>
      </c>
      <c r="D223" s="13">
        <v>-12890.25</v>
      </c>
      <c r="E223" s="13">
        <v>5774.56</v>
      </c>
      <c r="G223" s="13">
        <v>92482.3186</v>
      </c>
      <c r="H223" s="13">
        <v>126619.12832119627</v>
      </c>
      <c r="I223" s="13">
        <v>107626.25907301683</v>
      </c>
      <c r="J223" s="13">
        <v>-15143.940473016832</v>
      </c>
      <c r="K223" s="13">
        <v>-10600.758331111781</v>
      </c>
      <c r="L223" s="6">
        <v>0.916</v>
      </c>
      <c r="M223" s="13"/>
    </row>
    <row r="224" spans="1:13" ht="12.75">
      <c r="A224" s="4" t="s">
        <v>284</v>
      </c>
      <c r="B224" s="13">
        <v>67359.4054</v>
      </c>
      <c r="C224" s="13">
        <v>13612.75</v>
      </c>
      <c r="D224" s="13">
        <v>-16856.35</v>
      </c>
      <c r="E224" s="13">
        <v>474.98</v>
      </c>
      <c r="G224" s="13">
        <v>64590.78540000001</v>
      </c>
      <c r="H224" s="13">
        <v>73969.45356667269</v>
      </c>
      <c r="I224" s="13">
        <v>62874.03553167178</v>
      </c>
      <c r="J224" s="13">
        <v>1716.7498683282247</v>
      </c>
      <c r="K224" s="13">
        <v>1201.7249078297573</v>
      </c>
      <c r="L224" s="6">
        <v>1.016</v>
      </c>
      <c r="M224" s="13"/>
    </row>
    <row r="225" spans="1:13" ht="12.75">
      <c r="A225" s="4" t="s">
        <v>285</v>
      </c>
      <c r="B225" s="13">
        <v>148769.7316</v>
      </c>
      <c r="C225" s="13">
        <v>15158.9</v>
      </c>
      <c r="D225" s="13">
        <v>-27931.85</v>
      </c>
      <c r="E225" s="13">
        <v>4050.59</v>
      </c>
      <c r="G225" s="13">
        <v>140047.37159999998</v>
      </c>
      <c r="H225" s="13">
        <v>144111.05823269306</v>
      </c>
      <c r="I225" s="13">
        <v>122494.3994977891</v>
      </c>
      <c r="J225" s="13">
        <v>17552.972102210886</v>
      </c>
      <c r="K225" s="13">
        <v>12287.080471547619</v>
      </c>
      <c r="L225" s="6">
        <v>1.085</v>
      </c>
      <c r="M225" s="13"/>
    </row>
    <row r="226" spans="1:13" ht="12.75">
      <c r="A226" s="4" t="s">
        <v>286</v>
      </c>
      <c r="B226" s="13">
        <v>27762.6146</v>
      </c>
      <c r="C226" s="13">
        <v>645.15</v>
      </c>
      <c r="D226" s="13">
        <v>-9755.449999999999</v>
      </c>
      <c r="E226" s="13">
        <v>1190.3400000000001</v>
      </c>
      <c r="G226" s="13">
        <v>19842.6546</v>
      </c>
      <c r="H226" s="13">
        <v>23164.02498602793</v>
      </c>
      <c r="I226" s="13">
        <v>19689.421238123738</v>
      </c>
      <c r="J226" s="13">
        <v>153.2333618762641</v>
      </c>
      <c r="K226" s="13">
        <v>107.26335331338487</v>
      </c>
      <c r="L226" s="6">
        <v>1.005</v>
      </c>
      <c r="M226" s="13"/>
    </row>
    <row r="227" spans="1:13" ht="12.75">
      <c r="A227" s="4" t="s">
        <v>287</v>
      </c>
      <c r="B227" s="13">
        <v>80515.87460000001</v>
      </c>
      <c r="C227" s="13">
        <v>19307.75</v>
      </c>
      <c r="D227" s="13">
        <v>-12806.1</v>
      </c>
      <c r="E227" s="13">
        <v>6189.360000000001</v>
      </c>
      <c r="G227" s="13">
        <v>93206.8846</v>
      </c>
      <c r="H227" s="13">
        <v>135916.38979314466</v>
      </c>
      <c r="I227" s="13">
        <v>115528.93132417295</v>
      </c>
      <c r="J227" s="13">
        <v>-22322.04672417295</v>
      </c>
      <c r="K227" s="13">
        <v>-15625.432706921063</v>
      </c>
      <c r="L227" s="6">
        <v>0.885</v>
      </c>
      <c r="M227" s="13"/>
    </row>
    <row r="228" spans="1:13" ht="12.75">
      <c r="A228" s="4" t="s">
        <v>288</v>
      </c>
      <c r="B228" s="13">
        <v>14658.7602</v>
      </c>
      <c r="C228" s="13">
        <v>3026</v>
      </c>
      <c r="D228" s="13">
        <v>-4426.8</v>
      </c>
      <c r="E228" s="13">
        <v>664.19</v>
      </c>
      <c r="G228" s="13">
        <v>13922.150200000002</v>
      </c>
      <c r="H228" s="13">
        <v>14045.146867816467</v>
      </c>
      <c r="I228" s="13">
        <v>11938.374837643996</v>
      </c>
      <c r="J228" s="13">
        <v>1983.7753623560056</v>
      </c>
      <c r="K228" s="13">
        <v>1388.6427536492038</v>
      </c>
      <c r="L228" s="6">
        <v>1.099</v>
      </c>
      <c r="M228" s="13"/>
    </row>
    <row r="229" spans="1:13" ht="12.75">
      <c r="A229" s="4" t="s">
        <v>289</v>
      </c>
      <c r="B229" s="13">
        <v>38158.1914</v>
      </c>
      <c r="C229" s="13">
        <v>8953.9</v>
      </c>
      <c r="D229" s="13">
        <v>-11000.699999999999</v>
      </c>
      <c r="E229" s="13">
        <v>4233.85</v>
      </c>
      <c r="G229" s="13">
        <v>40345.2414</v>
      </c>
      <c r="H229" s="13">
        <v>41876.79107246495</v>
      </c>
      <c r="I229" s="13">
        <v>35595.27241159521</v>
      </c>
      <c r="J229" s="13">
        <v>4749.968988404791</v>
      </c>
      <c r="K229" s="13">
        <v>3324.9782918833534</v>
      </c>
      <c r="L229" s="6">
        <v>1.079</v>
      </c>
      <c r="M229" s="13"/>
    </row>
    <row r="230" spans="1:13" ht="12.75">
      <c r="A230" s="4" t="s">
        <v>290</v>
      </c>
      <c r="B230" s="13">
        <v>292337.521</v>
      </c>
      <c r="C230" s="13">
        <v>188504.5</v>
      </c>
      <c r="D230" s="13">
        <v>-67.14999999999999</v>
      </c>
      <c r="E230" s="13">
        <v>56289.55</v>
      </c>
      <c r="G230" s="13">
        <v>537064.4210000001</v>
      </c>
      <c r="H230" s="13">
        <v>723149.7417717767</v>
      </c>
      <c r="I230" s="13">
        <v>614677.2805060102</v>
      </c>
      <c r="J230" s="13">
        <v>-77612.85950601008</v>
      </c>
      <c r="K230" s="13">
        <v>-54329.00165420705</v>
      </c>
      <c r="L230" s="6">
        <v>0.925</v>
      </c>
      <c r="M230" s="13"/>
    </row>
    <row r="231" spans="1:13" ht="27" customHeight="1">
      <c r="A231" s="46" t="s">
        <v>394</v>
      </c>
      <c r="B231" s="13">
        <v>91296.3702</v>
      </c>
      <c r="C231" s="13">
        <v>22723.899999999998</v>
      </c>
      <c r="D231" s="13">
        <v>-25882.5</v>
      </c>
      <c r="E231" s="13">
        <v>2973.6400000000003</v>
      </c>
      <c r="G231" s="13">
        <v>91111.4102</v>
      </c>
      <c r="H231" s="13">
        <v>93839.030364862</v>
      </c>
      <c r="I231" s="13">
        <v>79763.1758101327</v>
      </c>
      <c r="J231" s="13">
        <v>11348.234389867299</v>
      </c>
      <c r="K231" s="13">
        <v>7943.764072907109</v>
      </c>
      <c r="L231" s="6">
        <v>1.085</v>
      </c>
      <c r="M231" s="13"/>
    </row>
    <row r="232" spans="1:13" ht="12.75">
      <c r="A232" s="4" t="s">
        <v>291</v>
      </c>
      <c r="B232" s="13">
        <v>310103.3236</v>
      </c>
      <c r="C232" s="13">
        <v>61052.95</v>
      </c>
      <c r="D232" s="13">
        <v>-75043.95</v>
      </c>
      <c r="E232" s="13">
        <v>21553.620000000003</v>
      </c>
      <c r="G232" s="13">
        <v>317665.9436</v>
      </c>
      <c r="H232" s="13">
        <v>319686.82007569546</v>
      </c>
      <c r="I232" s="13">
        <v>271733.79706434114</v>
      </c>
      <c r="J232" s="13">
        <v>45932.14653565886</v>
      </c>
      <c r="K232" s="13">
        <v>32152.5025749612</v>
      </c>
      <c r="L232" s="6">
        <v>1.101</v>
      </c>
      <c r="M232" s="13"/>
    </row>
    <row r="233" spans="1:13" ht="12.75">
      <c r="A233" s="4" t="s">
        <v>292</v>
      </c>
      <c r="B233" s="13">
        <v>176126.65840000001</v>
      </c>
      <c r="C233" s="13">
        <v>48344.6</v>
      </c>
      <c r="D233" s="13">
        <v>-5462.099999999999</v>
      </c>
      <c r="E233" s="13">
        <v>29676.56</v>
      </c>
      <c r="G233" s="13">
        <v>248685.7184</v>
      </c>
      <c r="H233" s="13">
        <v>315025.56869796006</v>
      </c>
      <c r="I233" s="13">
        <v>267771.73339326604</v>
      </c>
      <c r="J233" s="13">
        <v>-19086.014993266028</v>
      </c>
      <c r="K233" s="13">
        <v>-13360.21049528622</v>
      </c>
      <c r="L233" s="6">
        <v>0.958</v>
      </c>
      <c r="M233" s="13"/>
    </row>
    <row r="234" spans="1:13" ht="12.75">
      <c r="A234" s="4" t="s">
        <v>293</v>
      </c>
      <c r="B234" s="13">
        <v>34202.3892</v>
      </c>
      <c r="C234" s="13">
        <v>7528.45</v>
      </c>
      <c r="D234" s="13">
        <v>-2224.45</v>
      </c>
      <c r="E234" s="13">
        <v>5125.33</v>
      </c>
      <c r="G234" s="13">
        <v>44631.7192</v>
      </c>
      <c r="H234" s="13">
        <v>58648.90375341596</v>
      </c>
      <c r="I234" s="13">
        <v>49851.56819040357</v>
      </c>
      <c r="J234" s="13">
        <v>-5219.848990403567</v>
      </c>
      <c r="K234" s="13">
        <v>-3653.8942932824966</v>
      </c>
      <c r="L234" s="6">
        <v>0.938</v>
      </c>
      <c r="M234" s="13"/>
    </row>
    <row r="235" spans="1:13" ht="12.75">
      <c r="A235" s="4" t="s">
        <v>294</v>
      </c>
      <c r="B235" s="13">
        <v>85749.6626</v>
      </c>
      <c r="C235" s="13">
        <v>8828.1</v>
      </c>
      <c r="D235" s="13">
        <v>-16437.3</v>
      </c>
      <c r="E235" s="13">
        <v>9452.17</v>
      </c>
      <c r="G235" s="13">
        <v>87592.6326</v>
      </c>
      <c r="H235" s="13">
        <v>99117.77775199784</v>
      </c>
      <c r="I235" s="13">
        <v>84250.11108919817</v>
      </c>
      <c r="J235" s="13">
        <v>3342.521510801831</v>
      </c>
      <c r="K235" s="13">
        <v>2339.7650575612815</v>
      </c>
      <c r="L235" s="6">
        <v>1.024</v>
      </c>
      <c r="M235" s="13"/>
    </row>
    <row r="236" spans="1:13" ht="12.75">
      <c r="A236" s="4" t="s">
        <v>295</v>
      </c>
      <c r="B236" s="13">
        <v>0</v>
      </c>
      <c r="C236" s="13">
        <v>0</v>
      </c>
      <c r="D236" s="13">
        <v>0</v>
      </c>
      <c r="E236" s="13">
        <v>0</v>
      </c>
      <c r="G236" s="13">
        <v>0</v>
      </c>
      <c r="H236" s="13">
        <v>47318.541320099044</v>
      </c>
      <c r="I236" s="13">
        <v>40220.76012208419</v>
      </c>
      <c r="J236" s="13">
        <v>-40220.76012208419</v>
      </c>
      <c r="K236" s="13">
        <v>-28154.53208545893</v>
      </c>
      <c r="L236" s="6">
        <v>0.405</v>
      </c>
      <c r="M236" s="13"/>
    </row>
    <row r="237" spans="1:13" ht="12.75">
      <c r="A237" s="4" t="s">
        <v>296</v>
      </c>
      <c r="B237" s="13">
        <v>0</v>
      </c>
      <c r="C237" s="13">
        <v>0</v>
      </c>
      <c r="D237" s="13">
        <v>0</v>
      </c>
      <c r="E237" s="13">
        <v>0</v>
      </c>
      <c r="G237" s="13">
        <v>0</v>
      </c>
      <c r="H237" s="13">
        <v>124327.269829985</v>
      </c>
      <c r="I237" s="13">
        <v>105678.17935548724</v>
      </c>
      <c r="J237" s="13">
        <v>-105678.17935548724</v>
      </c>
      <c r="K237" s="13">
        <v>-73974.72554884106</v>
      </c>
      <c r="L237" s="6">
        <v>0.405</v>
      </c>
      <c r="M237" s="13"/>
    </row>
    <row r="238" spans="1:13" ht="12.75">
      <c r="A238" s="4" t="s">
        <v>1</v>
      </c>
      <c r="B238" s="13">
        <v>52905.566</v>
      </c>
      <c r="C238" s="13">
        <v>10472.85</v>
      </c>
      <c r="D238" s="13">
        <v>-14028.4</v>
      </c>
      <c r="E238" s="13">
        <v>794.4100000000001</v>
      </c>
      <c r="G238" s="13">
        <v>50144.426</v>
      </c>
      <c r="H238" s="13">
        <v>46539.41049514317</v>
      </c>
      <c r="I238" s="13">
        <v>39558.498920871694</v>
      </c>
      <c r="J238" s="13">
        <v>10585.927079128305</v>
      </c>
      <c r="K238" s="13">
        <v>7410.148955389813</v>
      </c>
      <c r="L238" s="6">
        <v>1.159</v>
      </c>
      <c r="M238" s="13"/>
    </row>
    <row r="239" spans="1:13" ht="12.75">
      <c r="A239" s="4" t="s">
        <v>297</v>
      </c>
      <c r="B239" s="13">
        <v>0</v>
      </c>
      <c r="C239" s="13">
        <v>0</v>
      </c>
      <c r="D239" s="13">
        <v>0</v>
      </c>
      <c r="E239" s="13">
        <v>0</v>
      </c>
      <c r="G239" s="13">
        <v>0</v>
      </c>
      <c r="H239" s="13">
        <v>133429.337462391</v>
      </c>
      <c r="I239" s="13">
        <v>113414.93684303235</v>
      </c>
      <c r="J239" s="13">
        <v>-113414.93684303235</v>
      </c>
      <c r="K239" s="13">
        <v>-79390.45579012264</v>
      </c>
      <c r="L239" s="6">
        <v>0.405</v>
      </c>
      <c r="M239" s="13"/>
    </row>
    <row r="240" spans="1:13" ht="12.75">
      <c r="A240" s="4" t="s">
        <v>298</v>
      </c>
      <c r="B240" s="13">
        <v>18609.024</v>
      </c>
      <c r="C240" s="13">
        <v>4821.2</v>
      </c>
      <c r="D240" s="13">
        <v>-4141.2</v>
      </c>
      <c r="E240" s="13">
        <v>3648.71</v>
      </c>
      <c r="G240" s="13">
        <v>22937.734</v>
      </c>
      <c r="H240" s="13">
        <v>38710.60621882221</v>
      </c>
      <c r="I240" s="13">
        <v>32904.01528599888</v>
      </c>
      <c r="J240" s="13">
        <v>-9966.28128599888</v>
      </c>
      <c r="K240" s="13">
        <v>-6976.396900199216</v>
      </c>
      <c r="L240" s="6">
        <v>0.82</v>
      </c>
      <c r="M240" s="13"/>
    </row>
    <row r="241" spans="1:13" ht="12.75">
      <c r="A241" s="4" t="s">
        <v>299</v>
      </c>
      <c r="B241" s="13">
        <v>39519.2532</v>
      </c>
      <c r="C241" s="13">
        <v>5175.65</v>
      </c>
      <c r="D241" s="13">
        <v>-858.5</v>
      </c>
      <c r="E241" s="13">
        <v>3441.1400000000003</v>
      </c>
      <c r="G241" s="13">
        <v>47277.5432</v>
      </c>
      <c r="H241" s="13">
        <v>60276.526419400056</v>
      </c>
      <c r="I241" s="13">
        <v>51235.04745649004</v>
      </c>
      <c r="J241" s="13">
        <v>-3957.504256490043</v>
      </c>
      <c r="K241" s="13">
        <v>-2770.25297954303</v>
      </c>
      <c r="L241" s="6">
        <v>0.954</v>
      </c>
      <c r="M241" s="13"/>
    </row>
    <row r="242" spans="1:13" ht="12.75">
      <c r="A242" s="4" t="s">
        <v>300</v>
      </c>
      <c r="B242" s="13">
        <v>26074.787200000002</v>
      </c>
      <c r="C242" s="13">
        <v>7431.55</v>
      </c>
      <c r="D242" s="13">
        <v>-348.5</v>
      </c>
      <c r="E242" s="13">
        <v>2773.8900000000003</v>
      </c>
      <c r="G242" s="13">
        <v>35931.7272</v>
      </c>
      <c r="H242" s="13">
        <v>39830.499279765274</v>
      </c>
      <c r="I242" s="13">
        <v>33855.924387800485</v>
      </c>
      <c r="J242" s="13">
        <v>2075.8028121995158</v>
      </c>
      <c r="K242" s="13">
        <v>1453.061968539661</v>
      </c>
      <c r="L242" s="6">
        <v>1.036</v>
      </c>
      <c r="M242" s="13"/>
    </row>
    <row r="243" spans="1:13" ht="12.75">
      <c r="A243" s="4" t="s">
        <v>301</v>
      </c>
      <c r="B243" s="13">
        <v>44183.9706</v>
      </c>
      <c r="C243" s="13">
        <v>8685.3</v>
      </c>
      <c r="D243" s="13">
        <v>-10430.35</v>
      </c>
      <c r="E243" s="13">
        <v>2343.6200000000003</v>
      </c>
      <c r="G243" s="13">
        <v>44782.5406</v>
      </c>
      <c r="H243" s="13">
        <v>47608.54173210677</v>
      </c>
      <c r="I243" s="13">
        <v>40467.260472290756</v>
      </c>
      <c r="J243" s="13">
        <v>4315.280127709244</v>
      </c>
      <c r="K243" s="13">
        <v>3020.6960893964706</v>
      </c>
      <c r="L243" s="6">
        <v>1.063</v>
      </c>
      <c r="M243" s="13"/>
    </row>
    <row r="244" spans="1:13" ht="12.75">
      <c r="A244" s="4" t="s">
        <v>302</v>
      </c>
      <c r="B244" s="13">
        <v>0</v>
      </c>
      <c r="C244" s="13">
        <v>0</v>
      </c>
      <c r="D244" s="13">
        <v>0</v>
      </c>
      <c r="E244" s="13">
        <v>0</v>
      </c>
      <c r="G244" s="13">
        <v>0</v>
      </c>
      <c r="H244" s="13">
        <v>20727.390291639385</v>
      </c>
      <c r="I244" s="13">
        <v>17618.281747893478</v>
      </c>
      <c r="J244" s="13">
        <v>-17618.281747893478</v>
      </c>
      <c r="K244" s="13">
        <v>-12332.797223525433</v>
      </c>
      <c r="L244" s="6">
        <v>0.405</v>
      </c>
      <c r="M244" s="13"/>
    </row>
    <row r="245" spans="1:13" ht="12.75">
      <c r="A245" s="4" t="s">
        <v>303</v>
      </c>
      <c r="B245" s="13">
        <v>0</v>
      </c>
      <c r="C245" s="13">
        <v>0</v>
      </c>
      <c r="D245" s="13">
        <v>0</v>
      </c>
      <c r="E245" s="13">
        <v>0</v>
      </c>
      <c r="G245" s="13">
        <v>0</v>
      </c>
      <c r="H245" s="13">
        <v>26506.369901054044</v>
      </c>
      <c r="I245" s="13">
        <v>22530.414415895935</v>
      </c>
      <c r="J245" s="13">
        <v>-22530.414415895935</v>
      </c>
      <c r="K245" s="13">
        <v>-15771.290091127154</v>
      </c>
      <c r="L245" s="6">
        <v>0.405</v>
      </c>
      <c r="M245" s="13"/>
    </row>
    <row r="246" spans="1:13" ht="27" customHeight="1">
      <c r="A246" s="46" t="s">
        <v>395</v>
      </c>
      <c r="B246" s="13">
        <v>119968.667</v>
      </c>
      <c r="C246" s="13">
        <v>16976.2</v>
      </c>
      <c r="D246" s="13">
        <v>-35013.2</v>
      </c>
      <c r="E246" s="13">
        <v>10666.990000000002</v>
      </c>
      <c r="G246" s="13">
        <v>112598.657</v>
      </c>
      <c r="H246" s="13">
        <v>180137.3554957468</v>
      </c>
      <c r="I246" s="13">
        <v>153116.75217138478</v>
      </c>
      <c r="J246" s="13">
        <v>-40518.095171384775</v>
      </c>
      <c r="K246" s="13">
        <v>-28362.666619969343</v>
      </c>
      <c r="L246" s="6">
        <v>0.843</v>
      </c>
      <c r="M246" s="13"/>
    </row>
    <row r="247" spans="1:13" ht="12.75">
      <c r="A247" s="4" t="s">
        <v>304</v>
      </c>
      <c r="B247" s="13">
        <v>374401.3784</v>
      </c>
      <c r="C247" s="13">
        <v>107568.34999999999</v>
      </c>
      <c r="D247" s="13">
        <v>-72001.8</v>
      </c>
      <c r="E247" s="13">
        <v>27562.27</v>
      </c>
      <c r="G247" s="13">
        <v>437530.1984</v>
      </c>
      <c r="H247" s="13">
        <v>501042.0676081198</v>
      </c>
      <c r="I247" s="13">
        <v>425885.75746690185</v>
      </c>
      <c r="J247" s="13">
        <v>11644.440933098143</v>
      </c>
      <c r="K247" s="13">
        <v>8151.1086531687</v>
      </c>
      <c r="L247" s="6">
        <v>1.016</v>
      </c>
      <c r="M247" s="13"/>
    </row>
    <row r="248" spans="1:13" ht="12.75">
      <c r="A248" s="4" t="s">
        <v>305</v>
      </c>
      <c r="B248" s="13">
        <v>66834.642</v>
      </c>
      <c r="C248" s="13">
        <v>13297.4</v>
      </c>
      <c r="D248" s="13">
        <v>-23523.75</v>
      </c>
      <c r="E248" s="13">
        <v>2189.94</v>
      </c>
      <c r="G248" s="13">
        <v>58798.23200000001</v>
      </c>
      <c r="H248" s="13">
        <v>60868.0370729773</v>
      </c>
      <c r="I248" s="13">
        <v>51737.8315120307</v>
      </c>
      <c r="J248" s="13">
        <v>7060.400487969309</v>
      </c>
      <c r="K248" s="13">
        <v>4942.2803415785165</v>
      </c>
      <c r="L248" s="6">
        <v>1.081</v>
      </c>
      <c r="M248" s="13"/>
    </row>
    <row r="249" spans="1:13" ht="12.75">
      <c r="A249" s="4" t="s">
        <v>306</v>
      </c>
      <c r="B249" s="13">
        <v>217015.28100000002</v>
      </c>
      <c r="C249" s="13">
        <v>60973.049999999996</v>
      </c>
      <c r="D249" s="13">
        <v>-49773.45</v>
      </c>
      <c r="E249" s="13">
        <v>11144.01</v>
      </c>
      <c r="G249" s="13">
        <v>239358.89100000003</v>
      </c>
      <c r="H249" s="13">
        <v>243409.328774022</v>
      </c>
      <c r="I249" s="13">
        <v>206897.92945791868</v>
      </c>
      <c r="J249" s="13">
        <v>32460.96154208135</v>
      </c>
      <c r="K249" s="13">
        <v>22722.673079456945</v>
      </c>
      <c r="L249" s="6">
        <v>1.093</v>
      </c>
      <c r="M249" s="13"/>
    </row>
    <row r="250" spans="1:13" ht="12.75">
      <c r="A250" s="4" t="s">
        <v>307</v>
      </c>
      <c r="B250" s="13">
        <v>0</v>
      </c>
      <c r="C250" s="13">
        <v>0</v>
      </c>
      <c r="D250" s="13">
        <v>0</v>
      </c>
      <c r="E250" s="13">
        <v>0</v>
      </c>
      <c r="G250" s="13">
        <v>0</v>
      </c>
      <c r="H250" s="13">
        <v>119924.52424292863</v>
      </c>
      <c r="I250" s="13">
        <v>101935.84560648934</v>
      </c>
      <c r="J250" s="13">
        <v>-101935.84560648934</v>
      </c>
      <c r="K250" s="13">
        <v>-71355.09192454253</v>
      </c>
      <c r="L250" s="6">
        <v>0.405</v>
      </c>
      <c r="M250" s="13"/>
    </row>
    <row r="251" spans="1:13" ht="12.75">
      <c r="A251" s="4" t="s">
        <v>308</v>
      </c>
      <c r="B251" s="13">
        <v>20608.3864</v>
      </c>
      <c r="C251" s="13">
        <v>10389.55</v>
      </c>
      <c r="D251" s="13">
        <v>-596.6999999999999</v>
      </c>
      <c r="E251" s="13">
        <v>5418.75</v>
      </c>
      <c r="G251" s="13">
        <v>35819.9864</v>
      </c>
      <c r="H251" s="13">
        <v>36971.615480778484</v>
      </c>
      <c r="I251" s="13">
        <v>31425.87315866171</v>
      </c>
      <c r="J251" s="13">
        <v>4394.113241338291</v>
      </c>
      <c r="K251" s="13">
        <v>3075.879268936804</v>
      </c>
      <c r="L251" s="6">
        <v>1.083</v>
      </c>
      <c r="M251" s="13"/>
    </row>
    <row r="252" spans="1:13" ht="12.75">
      <c r="A252" s="4" t="s">
        <v>309</v>
      </c>
      <c r="B252" s="13">
        <v>18005.3384</v>
      </c>
      <c r="C252" s="13">
        <v>6357.15</v>
      </c>
      <c r="D252" s="13">
        <v>-3305.65</v>
      </c>
      <c r="E252" s="13">
        <v>4578.1</v>
      </c>
      <c r="G252" s="13">
        <v>25634.9384</v>
      </c>
      <c r="H252" s="13">
        <v>41282.97942008938</v>
      </c>
      <c r="I252" s="13">
        <v>35090.53250707597</v>
      </c>
      <c r="J252" s="13">
        <v>-9455.594107075973</v>
      </c>
      <c r="K252" s="13">
        <v>-6618.915874953181</v>
      </c>
      <c r="L252" s="6">
        <v>0.84</v>
      </c>
      <c r="M252" s="13"/>
    </row>
    <row r="253" spans="1:13" ht="12.75">
      <c r="A253" s="4" t="s">
        <v>310</v>
      </c>
      <c r="B253" s="13">
        <v>40962.0064</v>
      </c>
      <c r="C253" s="13">
        <v>6992.099999999999</v>
      </c>
      <c r="D253" s="13">
        <v>-3771.45</v>
      </c>
      <c r="E253" s="13">
        <v>2094.9100000000003</v>
      </c>
      <c r="G253" s="13">
        <v>46277.5664</v>
      </c>
      <c r="H253" s="13">
        <v>60673.37796019433</v>
      </c>
      <c r="I253" s="13">
        <v>51572.37126616518</v>
      </c>
      <c r="J253" s="13">
        <v>-5294.804866165177</v>
      </c>
      <c r="K253" s="13">
        <v>-3706.3634063156237</v>
      </c>
      <c r="L253" s="6">
        <v>0.939</v>
      </c>
      <c r="M253" s="13"/>
    </row>
    <row r="254" spans="1:13" ht="12.75">
      <c r="A254" s="4" t="s">
        <v>311</v>
      </c>
      <c r="B254" s="13">
        <v>0</v>
      </c>
      <c r="C254" s="13">
        <v>0</v>
      </c>
      <c r="D254" s="13">
        <v>0</v>
      </c>
      <c r="E254" s="13">
        <v>0</v>
      </c>
      <c r="G254" s="13">
        <v>0</v>
      </c>
      <c r="H254" s="13">
        <v>182704.42615265973</v>
      </c>
      <c r="I254" s="13">
        <v>155298.76222976076</v>
      </c>
      <c r="J254" s="13">
        <v>-155298.76222976076</v>
      </c>
      <c r="K254" s="13">
        <v>-108709.13356083253</v>
      </c>
      <c r="L254" s="6">
        <v>0.405</v>
      </c>
      <c r="M254" s="13"/>
    </row>
    <row r="255" spans="1:13" ht="12.75">
      <c r="A255" s="4" t="s">
        <v>312</v>
      </c>
      <c r="B255" s="13">
        <v>125677.37280000001</v>
      </c>
      <c r="C255" s="13">
        <v>32137.649999999998</v>
      </c>
      <c r="D255" s="13">
        <v>-22047.3</v>
      </c>
      <c r="E255" s="13">
        <v>5541.320000000001</v>
      </c>
      <c r="G255" s="13">
        <v>141309.04280000002</v>
      </c>
      <c r="H255" s="13">
        <v>179098.81281829518</v>
      </c>
      <c r="I255" s="13">
        <v>152233.9908955509</v>
      </c>
      <c r="J255" s="13">
        <v>-10924.948095550877</v>
      </c>
      <c r="K255" s="13">
        <v>-7647.463666885614</v>
      </c>
      <c r="L255" s="6">
        <v>0.957</v>
      </c>
      <c r="M255" s="13"/>
    </row>
    <row r="256" spans="1:13" ht="27" customHeight="1">
      <c r="A256" s="46" t="s">
        <v>396</v>
      </c>
      <c r="B256" s="13">
        <v>0</v>
      </c>
      <c r="C256" s="13">
        <v>0</v>
      </c>
      <c r="D256" s="13">
        <v>0</v>
      </c>
      <c r="E256" s="13">
        <v>0</v>
      </c>
      <c r="G256" s="13">
        <v>0</v>
      </c>
      <c r="H256" s="13">
        <v>195413.28150973888</v>
      </c>
      <c r="I256" s="13">
        <v>166101.28928327805</v>
      </c>
      <c r="J256" s="13">
        <v>-166101.28928327805</v>
      </c>
      <c r="K256" s="13">
        <v>-116270.90249829463</v>
      </c>
      <c r="L256" s="6">
        <v>0.405</v>
      </c>
      <c r="M256" s="13"/>
    </row>
    <row r="257" spans="1:13" ht="12.75">
      <c r="A257" s="4" t="s">
        <v>313</v>
      </c>
      <c r="B257" s="13">
        <v>0</v>
      </c>
      <c r="C257" s="13">
        <v>0</v>
      </c>
      <c r="D257" s="13">
        <v>0</v>
      </c>
      <c r="E257" s="13">
        <v>0</v>
      </c>
      <c r="G257" s="13">
        <v>0</v>
      </c>
      <c r="H257" s="13">
        <v>126706.8212067662</v>
      </c>
      <c r="I257" s="13">
        <v>107700.79802575127</v>
      </c>
      <c r="J257" s="13">
        <v>-107700.79802575127</v>
      </c>
      <c r="K257" s="13">
        <v>-75390.55861802588</v>
      </c>
      <c r="L257" s="6">
        <v>0.405</v>
      </c>
      <c r="M257" s="13"/>
    </row>
    <row r="258" spans="1:13" ht="12.75">
      <c r="A258" s="4" t="s">
        <v>314</v>
      </c>
      <c r="B258" s="13">
        <v>106852.3512</v>
      </c>
      <c r="C258" s="13">
        <v>14013.1</v>
      </c>
      <c r="D258" s="13">
        <v>-20829.25</v>
      </c>
      <c r="E258" s="13">
        <v>7093.42</v>
      </c>
      <c r="G258" s="13">
        <v>107129.62120000001</v>
      </c>
      <c r="H258" s="13">
        <v>138485.50873873453</v>
      </c>
      <c r="I258" s="13">
        <v>117712.68242792434</v>
      </c>
      <c r="J258" s="13">
        <v>-10583.061227924336</v>
      </c>
      <c r="K258" s="13">
        <v>-7408.142859547034</v>
      </c>
      <c r="L258" s="6">
        <v>0.947</v>
      </c>
      <c r="M258" s="13"/>
    </row>
    <row r="259" spans="1:13" ht="12.75">
      <c r="A259" s="4" t="s">
        <v>315</v>
      </c>
      <c r="B259" s="13">
        <v>381429.608</v>
      </c>
      <c r="C259" s="13">
        <v>86706.8</v>
      </c>
      <c r="D259" s="13">
        <v>-70550.84999999999</v>
      </c>
      <c r="E259" s="13">
        <v>30349.08</v>
      </c>
      <c r="G259" s="13">
        <v>427934.63800000004</v>
      </c>
      <c r="H259" s="13">
        <v>475485.8761604747</v>
      </c>
      <c r="I259" s="13">
        <v>404162.9947364035</v>
      </c>
      <c r="J259" s="13">
        <v>23771.643263596517</v>
      </c>
      <c r="K259" s="13">
        <v>16640.15028451756</v>
      </c>
      <c r="L259" s="6">
        <v>1.035</v>
      </c>
      <c r="M259" s="13"/>
    </row>
    <row r="260" spans="1:13" ht="12.75">
      <c r="A260" s="4" t="s">
        <v>316</v>
      </c>
      <c r="B260" s="13">
        <v>0</v>
      </c>
      <c r="C260" s="13">
        <v>0</v>
      </c>
      <c r="D260" s="13">
        <v>0</v>
      </c>
      <c r="E260" s="13">
        <v>0</v>
      </c>
      <c r="G260" s="13">
        <v>0</v>
      </c>
      <c r="H260" s="13">
        <v>82818.41245872644</v>
      </c>
      <c r="I260" s="13">
        <v>70395.65058991747</v>
      </c>
      <c r="J260" s="13">
        <v>-70395.65058991747</v>
      </c>
      <c r="K260" s="13">
        <v>-49276.955412942225</v>
      </c>
      <c r="L260" s="6">
        <v>0.405</v>
      </c>
      <c r="M260" s="13"/>
    </row>
    <row r="261" spans="1:13" ht="12.75">
      <c r="A261" s="4" t="s">
        <v>317</v>
      </c>
      <c r="B261" s="13">
        <v>0</v>
      </c>
      <c r="C261" s="13">
        <v>0</v>
      </c>
      <c r="D261" s="13">
        <v>0</v>
      </c>
      <c r="E261" s="13">
        <v>0</v>
      </c>
      <c r="G261" s="13">
        <v>0</v>
      </c>
      <c r="H261" s="13">
        <v>58613.3309664829</v>
      </c>
      <c r="I261" s="13">
        <v>49821.331321510464</v>
      </c>
      <c r="J261" s="13">
        <v>-49821.331321510464</v>
      </c>
      <c r="K261" s="13">
        <v>-34874.931925057324</v>
      </c>
      <c r="L261" s="6">
        <v>0.405</v>
      </c>
      <c r="M261" s="13"/>
    </row>
    <row r="262" spans="1:13" ht="12.75">
      <c r="A262" s="4" t="s">
        <v>318</v>
      </c>
      <c r="B262" s="13">
        <v>262802.61840000004</v>
      </c>
      <c r="C262" s="13">
        <v>36878.1</v>
      </c>
      <c r="D262" s="13">
        <v>-61171.1</v>
      </c>
      <c r="E262" s="13">
        <v>12836.53</v>
      </c>
      <c r="G262" s="13">
        <v>251346.14840000003</v>
      </c>
      <c r="H262" s="13">
        <v>343634.78490733524</v>
      </c>
      <c r="I262" s="13">
        <v>292089.5671712349</v>
      </c>
      <c r="J262" s="13">
        <v>-40743.418771234894</v>
      </c>
      <c r="K262" s="13">
        <v>-28520.393139864424</v>
      </c>
      <c r="L262" s="6">
        <v>0.917</v>
      </c>
      <c r="M262" s="13"/>
    </row>
    <row r="263" spans="1:13" ht="27" customHeight="1">
      <c r="A263" s="46" t="s">
        <v>397</v>
      </c>
      <c r="B263" s="13">
        <v>0</v>
      </c>
      <c r="C263" s="13">
        <v>0</v>
      </c>
      <c r="D263" s="13">
        <v>0</v>
      </c>
      <c r="E263" s="13">
        <v>0</v>
      </c>
      <c r="G263" s="13">
        <v>0</v>
      </c>
      <c r="H263" s="13">
        <v>44846.471826774075</v>
      </c>
      <c r="I263" s="13">
        <v>38119.501052757965</v>
      </c>
      <c r="J263" s="13">
        <v>-38119.501052757965</v>
      </c>
      <c r="K263" s="13">
        <v>-26683.650736930573</v>
      </c>
      <c r="L263" s="6">
        <v>0.405</v>
      </c>
      <c r="M263" s="13"/>
    </row>
    <row r="264" spans="1:13" ht="12.75">
      <c r="A264" s="4" t="s">
        <v>319</v>
      </c>
      <c r="B264" s="13">
        <v>33485.1664</v>
      </c>
      <c r="C264" s="13">
        <v>8718.449999999999</v>
      </c>
      <c r="D264" s="13">
        <v>-7493.599999999999</v>
      </c>
      <c r="E264" s="13">
        <v>947.07</v>
      </c>
      <c r="G264" s="13">
        <v>35657.0864</v>
      </c>
      <c r="H264" s="13">
        <v>38000.91446078668</v>
      </c>
      <c r="I264" s="13">
        <v>32300.777291668674</v>
      </c>
      <c r="J264" s="13">
        <v>3356.3091083313266</v>
      </c>
      <c r="K264" s="13">
        <v>2349.4163758319282</v>
      </c>
      <c r="L264" s="6">
        <v>1.062</v>
      </c>
      <c r="M264" s="13"/>
    </row>
    <row r="265" spans="1:13" ht="12.75">
      <c r="A265" s="4" t="s">
        <v>320</v>
      </c>
      <c r="B265" s="13">
        <v>51854.6546</v>
      </c>
      <c r="C265" s="13">
        <v>6412.4</v>
      </c>
      <c r="D265" s="13">
        <v>-8619.85</v>
      </c>
      <c r="E265" s="13">
        <v>1184.9</v>
      </c>
      <c r="G265" s="13">
        <v>50832.104600000006</v>
      </c>
      <c r="H265" s="13">
        <v>46869.711202283055</v>
      </c>
      <c r="I265" s="13">
        <v>39839.254521940595</v>
      </c>
      <c r="J265" s="13">
        <v>10992.850078059411</v>
      </c>
      <c r="K265" s="13">
        <v>7694.995054641588</v>
      </c>
      <c r="L265" s="6">
        <v>1.164</v>
      </c>
      <c r="M265" s="13"/>
    </row>
    <row r="266" spans="1:13" ht="12.75">
      <c r="A266" s="4" t="s">
        <v>321</v>
      </c>
      <c r="B266" s="13">
        <v>0</v>
      </c>
      <c r="C266" s="13">
        <v>0</v>
      </c>
      <c r="D266" s="13">
        <v>0</v>
      </c>
      <c r="E266" s="13">
        <v>0</v>
      </c>
      <c r="G266" s="13">
        <v>0</v>
      </c>
      <c r="H266" s="13">
        <v>79259.06694859473</v>
      </c>
      <c r="I266" s="13">
        <v>67370.20690630552</v>
      </c>
      <c r="J266" s="13">
        <v>-67370.20690630552</v>
      </c>
      <c r="K266" s="13">
        <v>-47159.14483441386</v>
      </c>
      <c r="L266" s="6">
        <v>0.405</v>
      </c>
      <c r="M266" s="13"/>
    </row>
    <row r="267" spans="1:13" ht="12.75">
      <c r="A267" s="4" t="s">
        <v>322</v>
      </c>
      <c r="B267" s="13">
        <v>4984.56</v>
      </c>
      <c r="C267" s="13">
        <v>309.4</v>
      </c>
      <c r="D267" s="13">
        <v>-2538.1</v>
      </c>
      <c r="E267" s="13">
        <v>1515.38</v>
      </c>
      <c r="G267" s="13">
        <v>4271.240000000001</v>
      </c>
      <c r="H267" s="13">
        <v>8302.375306080226</v>
      </c>
      <c r="I267" s="13">
        <v>7057.019010168192</v>
      </c>
      <c r="J267" s="13">
        <v>-2785.7790101681912</v>
      </c>
      <c r="K267" s="13">
        <v>-1950.0453071177337</v>
      </c>
      <c r="L267" s="6">
        <v>0.765</v>
      </c>
      <c r="M267" s="13"/>
    </row>
    <row r="268" spans="1:13" ht="12.75">
      <c r="A268" s="4" t="s">
        <v>323</v>
      </c>
      <c r="B268" s="13">
        <v>0</v>
      </c>
      <c r="C268" s="13">
        <v>0</v>
      </c>
      <c r="D268" s="13">
        <v>0</v>
      </c>
      <c r="E268" s="13">
        <v>0</v>
      </c>
      <c r="G268" s="13">
        <v>0</v>
      </c>
      <c r="H268" s="13">
        <v>71934.76839195892</v>
      </c>
      <c r="I268" s="13">
        <v>61144.55313316508</v>
      </c>
      <c r="J268" s="13">
        <v>-61144.55313316508</v>
      </c>
      <c r="K268" s="13">
        <v>-42801.187193215555</v>
      </c>
      <c r="L268" s="6">
        <v>0.405</v>
      </c>
      <c r="M268" s="13"/>
    </row>
    <row r="269" spans="1:13" ht="12.75">
      <c r="A269" s="4" t="s">
        <v>324</v>
      </c>
      <c r="B269" s="13">
        <v>0</v>
      </c>
      <c r="C269" s="13">
        <v>0</v>
      </c>
      <c r="D269" s="13">
        <v>0</v>
      </c>
      <c r="E269" s="13">
        <v>0</v>
      </c>
      <c r="G269" s="13">
        <v>0</v>
      </c>
      <c r="H269" s="13">
        <v>34925.907717707945</v>
      </c>
      <c r="I269" s="13">
        <v>29687.02156005175</v>
      </c>
      <c r="J269" s="13">
        <v>-29687.02156005175</v>
      </c>
      <c r="K269" s="13">
        <v>-20780.915092036226</v>
      </c>
      <c r="L269" s="6">
        <v>0.405</v>
      </c>
      <c r="M269" s="13"/>
    </row>
    <row r="270" spans="1:13" ht="12.75">
      <c r="A270" s="4" t="s">
        <v>325</v>
      </c>
      <c r="B270" s="13">
        <v>453329.1168</v>
      </c>
      <c r="C270" s="13">
        <v>74853.55</v>
      </c>
      <c r="D270" s="13">
        <v>-23097.05</v>
      </c>
      <c r="E270" s="13">
        <v>22125.16</v>
      </c>
      <c r="G270" s="13">
        <v>527210.7768</v>
      </c>
      <c r="H270" s="13">
        <v>654425.0634503998</v>
      </c>
      <c r="I270" s="13">
        <v>556261.3039328398</v>
      </c>
      <c r="J270" s="13">
        <v>-29050.52713283978</v>
      </c>
      <c r="K270" s="13">
        <v>-20335.368992987846</v>
      </c>
      <c r="L270" s="6">
        <v>0.969</v>
      </c>
      <c r="M270" s="13"/>
    </row>
    <row r="271" spans="1:13" ht="27" customHeight="1">
      <c r="A271" s="46" t="s">
        <v>398</v>
      </c>
      <c r="B271" s="13">
        <v>2087.9768</v>
      </c>
      <c r="C271" s="13">
        <v>535.5</v>
      </c>
      <c r="D271" s="13">
        <v>0</v>
      </c>
      <c r="E271" s="13">
        <v>0</v>
      </c>
      <c r="G271" s="13">
        <v>2623.4768</v>
      </c>
      <c r="H271" s="13">
        <v>3155.6044882885394</v>
      </c>
      <c r="I271" s="13">
        <v>2682.2638150452585</v>
      </c>
      <c r="J271" s="13">
        <v>-58.78701504525861</v>
      </c>
      <c r="K271" s="13">
        <v>-41.15091053168103</v>
      </c>
      <c r="L271" s="6">
        <v>0.987</v>
      </c>
      <c r="M271" s="13"/>
    </row>
    <row r="272" spans="1:13" ht="12.75">
      <c r="A272" s="4" t="s">
        <v>326</v>
      </c>
      <c r="B272" s="13">
        <v>0</v>
      </c>
      <c r="C272" s="13">
        <v>0</v>
      </c>
      <c r="D272" s="13">
        <v>0</v>
      </c>
      <c r="E272" s="13">
        <v>0</v>
      </c>
      <c r="G272" s="13">
        <v>0</v>
      </c>
      <c r="H272" s="13">
        <v>17500.81859567919</v>
      </c>
      <c r="I272" s="13">
        <v>14875.69580632731</v>
      </c>
      <c r="J272" s="13">
        <v>-14875.69580632731</v>
      </c>
      <c r="K272" s="13">
        <v>-10412.987064429117</v>
      </c>
      <c r="L272" s="6">
        <v>0.405</v>
      </c>
      <c r="M272" s="13"/>
    </row>
    <row r="273" spans="1:13" ht="12.75">
      <c r="A273" s="4" t="s">
        <v>327</v>
      </c>
      <c r="B273" s="13">
        <v>0</v>
      </c>
      <c r="C273" s="13">
        <v>0</v>
      </c>
      <c r="D273" s="13">
        <v>0</v>
      </c>
      <c r="E273" s="13">
        <v>0</v>
      </c>
      <c r="G273" s="13">
        <v>0</v>
      </c>
      <c r="H273" s="13">
        <v>118932.13295209022</v>
      </c>
      <c r="I273" s="13">
        <v>101092.31300927668</v>
      </c>
      <c r="J273" s="13">
        <v>-101092.31300927668</v>
      </c>
      <c r="K273" s="13">
        <v>-70764.61910649367</v>
      </c>
      <c r="L273" s="6">
        <v>0.405</v>
      </c>
      <c r="M273" s="13"/>
    </row>
    <row r="274" spans="1:13" ht="12.75">
      <c r="A274" s="4" t="s">
        <v>328</v>
      </c>
      <c r="B274" s="13">
        <v>7228.9966</v>
      </c>
      <c r="C274" s="13">
        <v>2158.15</v>
      </c>
      <c r="D274" s="13">
        <v>-3934.65</v>
      </c>
      <c r="E274" s="13">
        <v>-152.49</v>
      </c>
      <c r="G274" s="13">
        <v>5300.006600000001</v>
      </c>
      <c r="H274" s="13">
        <v>7308.285011685048</v>
      </c>
      <c r="I274" s="13">
        <v>6212.04225993229</v>
      </c>
      <c r="J274" s="13">
        <v>-912.0356599322895</v>
      </c>
      <c r="K274" s="13">
        <v>-638.4249619526026</v>
      </c>
      <c r="L274" s="6">
        <v>0.913</v>
      </c>
      <c r="M274" s="13"/>
    </row>
    <row r="275" spans="1:13" ht="12.75">
      <c r="A275" s="4" t="s">
        <v>329</v>
      </c>
      <c r="B275" s="13">
        <v>28464.6068</v>
      </c>
      <c r="C275" s="13">
        <v>6903.7</v>
      </c>
      <c r="D275" s="13">
        <v>-463.25</v>
      </c>
      <c r="E275" s="13">
        <v>2065.5</v>
      </c>
      <c r="G275" s="13">
        <v>36970.5568</v>
      </c>
      <c r="H275" s="13">
        <v>38783.716088896894</v>
      </c>
      <c r="I275" s="13">
        <v>32966.15867556236</v>
      </c>
      <c r="J275" s="13">
        <v>4004.398124437641</v>
      </c>
      <c r="K275" s="13">
        <v>2803.0786871063483</v>
      </c>
      <c r="L275" s="6">
        <v>1.072</v>
      </c>
      <c r="M275" s="13"/>
    </row>
    <row r="276" spans="1:13" ht="12.75">
      <c r="A276" s="4" t="s">
        <v>330</v>
      </c>
      <c r="B276" s="13">
        <v>0</v>
      </c>
      <c r="C276" s="13">
        <v>0</v>
      </c>
      <c r="D276" s="13">
        <v>0</v>
      </c>
      <c r="E276" s="13">
        <v>0</v>
      </c>
      <c r="G276" s="13">
        <v>0</v>
      </c>
      <c r="H276" s="13">
        <v>29401.672659558983</v>
      </c>
      <c r="I276" s="13">
        <v>24991.421760625133</v>
      </c>
      <c r="J276" s="13">
        <v>-24991.421760625133</v>
      </c>
      <c r="K276" s="13">
        <v>-17493.99523243759</v>
      </c>
      <c r="L276" s="6">
        <v>0.405</v>
      </c>
      <c r="M276" s="13"/>
    </row>
    <row r="277" spans="1:13" ht="12.75">
      <c r="A277" s="4" t="s">
        <v>331</v>
      </c>
      <c r="B277" s="13">
        <v>34191.3124</v>
      </c>
      <c r="C277" s="13">
        <v>4185.4</v>
      </c>
      <c r="D277" s="13">
        <v>-11442.699999999999</v>
      </c>
      <c r="E277" s="13">
        <v>-701.08</v>
      </c>
      <c r="G277" s="13">
        <v>26232.9324</v>
      </c>
      <c r="H277" s="13">
        <v>26457.02762520332</v>
      </c>
      <c r="I277" s="13">
        <v>22488.47348142282</v>
      </c>
      <c r="J277" s="13">
        <v>3744.45891857718</v>
      </c>
      <c r="K277" s="13">
        <v>2621.121243004026</v>
      </c>
      <c r="L277" s="6">
        <v>1.099</v>
      </c>
      <c r="M277" s="13"/>
    </row>
    <row r="278" spans="1:13" ht="12.75">
      <c r="A278" s="4" t="s">
        <v>332</v>
      </c>
      <c r="B278" s="13">
        <v>490754.85480000003</v>
      </c>
      <c r="C278" s="13">
        <v>47066.2</v>
      </c>
      <c r="D278" s="13">
        <v>-82019.05</v>
      </c>
      <c r="E278" s="13">
        <v>17222.02</v>
      </c>
      <c r="G278" s="13">
        <v>473024.0248000001</v>
      </c>
      <c r="H278" s="13">
        <v>558464.3018146236</v>
      </c>
      <c r="I278" s="13">
        <v>474694.6565424301</v>
      </c>
      <c r="J278" s="13">
        <v>-1670.631742430036</v>
      </c>
      <c r="K278" s="13">
        <v>-1169.4422197010251</v>
      </c>
      <c r="L278" s="6">
        <v>0.998</v>
      </c>
      <c r="M278" s="13"/>
    </row>
    <row r="279" spans="1:13" ht="12.75">
      <c r="A279" s="4" t="s">
        <v>333</v>
      </c>
      <c r="B279" s="13">
        <v>3252.4254</v>
      </c>
      <c r="C279" s="13">
        <v>5912.599999999999</v>
      </c>
      <c r="D279" s="13">
        <v>-79.89999999999999</v>
      </c>
      <c r="E279" s="13">
        <v>0</v>
      </c>
      <c r="G279" s="13">
        <v>9085.1254</v>
      </c>
      <c r="H279" s="13">
        <v>5802.40495102759</v>
      </c>
      <c r="I279" s="13">
        <v>4932.0442083734515</v>
      </c>
      <c r="J279" s="13">
        <v>4153.081191626549</v>
      </c>
      <c r="K279" s="13">
        <v>2907.156834138584</v>
      </c>
      <c r="L279" s="6">
        <v>1.501</v>
      </c>
      <c r="M279" s="13"/>
    </row>
    <row r="280" spans="1:13" ht="12.75">
      <c r="A280" s="4" t="s">
        <v>334</v>
      </c>
      <c r="B280" s="13">
        <v>22402.828</v>
      </c>
      <c r="C280" s="13">
        <v>6313.8</v>
      </c>
      <c r="D280" s="13">
        <v>-1240.1499999999999</v>
      </c>
      <c r="E280" s="13">
        <v>1154.13</v>
      </c>
      <c r="G280" s="13">
        <v>28630.608000000004</v>
      </c>
      <c r="H280" s="13">
        <v>29674.652559248272</v>
      </c>
      <c r="I280" s="13">
        <v>25223.45467536103</v>
      </c>
      <c r="J280" s="13">
        <v>3407.1533246389736</v>
      </c>
      <c r="K280" s="13">
        <v>2385.0073272472814</v>
      </c>
      <c r="L280" s="6">
        <v>1.08</v>
      </c>
      <c r="M280" s="13"/>
    </row>
    <row r="281" spans="1:13" ht="12.75">
      <c r="A281" s="4" t="s">
        <v>335</v>
      </c>
      <c r="B281" s="13">
        <v>548517.5976</v>
      </c>
      <c r="C281" s="13">
        <v>176098.75</v>
      </c>
      <c r="D281" s="13">
        <v>-125190.55</v>
      </c>
      <c r="E281" s="13">
        <v>27191.160000000003</v>
      </c>
      <c r="G281" s="13">
        <v>626616.9576</v>
      </c>
      <c r="H281" s="13">
        <v>759625.6988244421</v>
      </c>
      <c r="I281" s="13">
        <v>645681.8440007758</v>
      </c>
      <c r="J281" s="13">
        <v>-19064.886400775868</v>
      </c>
      <c r="K281" s="13">
        <v>-13345.420480543107</v>
      </c>
      <c r="L281" s="6">
        <v>0.982</v>
      </c>
      <c r="M281" s="13"/>
    </row>
    <row r="282" spans="1:13" ht="12.75">
      <c r="A282" s="4" t="s">
        <v>336</v>
      </c>
      <c r="B282" s="13">
        <v>0</v>
      </c>
      <c r="C282" s="13">
        <v>0</v>
      </c>
      <c r="D282" s="13">
        <v>0</v>
      </c>
      <c r="E282" s="13">
        <v>0</v>
      </c>
      <c r="G282" s="13">
        <v>0</v>
      </c>
      <c r="H282" s="13">
        <v>53453.307895453734</v>
      </c>
      <c r="I282" s="13">
        <v>45435.31171113567</v>
      </c>
      <c r="J282" s="13">
        <v>-45435.31171113567</v>
      </c>
      <c r="K282" s="13">
        <v>-31804.718197794966</v>
      </c>
      <c r="L282" s="6">
        <v>0.405</v>
      </c>
      <c r="M282" s="13"/>
    </row>
    <row r="283" spans="1:13" ht="12.75">
      <c r="A283" s="4" t="s">
        <v>337</v>
      </c>
      <c r="B283" s="13">
        <v>16622.123</v>
      </c>
      <c r="C283" s="13">
        <v>9350</v>
      </c>
      <c r="D283" s="13">
        <v>-247.35</v>
      </c>
      <c r="E283" s="13">
        <v>2102.9</v>
      </c>
      <c r="G283" s="13">
        <v>27827.673000000003</v>
      </c>
      <c r="H283" s="13">
        <v>27667.179760049217</v>
      </c>
      <c r="I283" s="13">
        <v>23517.102796041832</v>
      </c>
      <c r="J283" s="13">
        <v>4310.57020395817</v>
      </c>
      <c r="K283" s="13">
        <v>3017.3991427707188</v>
      </c>
      <c r="L283" s="6">
        <v>1.109</v>
      </c>
      <c r="M283" s="13"/>
    </row>
    <row r="284" spans="1:13" ht="12.75">
      <c r="A284" s="4" t="s">
        <v>338</v>
      </c>
      <c r="B284" s="13">
        <v>82686.9274</v>
      </c>
      <c r="C284" s="13">
        <v>4893.45</v>
      </c>
      <c r="D284" s="13">
        <v>-24725.649999999998</v>
      </c>
      <c r="E284" s="13">
        <v>1161.6100000000001</v>
      </c>
      <c r="G284" s="13">
        <v>64016.337400000004</v>
      </c>
      <c r="H284" s="13">
        <v>70225.19426721962</v>
      </c>
      <c r="I284" s="13">
        <v>59691.41512713667</v>
      </c>
      <c r="J284" s="13">
        <v>4324.922272863332</v>
      </c>
      <c r="K284" s="13">
        <v>3027.4455910043325</v>
      </c>
      <c r="L284" s="6">
        <v>1.043</v>
      </c>
      <c r="M284" s="13"/>
    </row>
    <row r="285" spans="1:13" ht="12.75">
      <c r="A285" s="4" t="s">
        <v>339</v>
      </c>
      <c r="B285" s="13">
        <v>8793.5946</v>
      </c>
      <c r="C285" s="13">
        <v>1564</v>
      </c>
      <c r="D285" s="13">
        <v>-820.25</v>
      </c>
      <c r="E285" s="13">
        <v>912.0500000000001</v>
      </c>
      <c r="G285" s="13">
        <v>10449.3946</v>
      </c>
      <c r="H285" s="13">
        <v>12295.551128621893</v>
      </c>
      <c r="I285" s="13">
        <v>10451.21845932861</v>
      </c>
      <c r="J285" s="13">
        <v>-1.8238593286096147</v>
      </c>
      <c r="K285" s="13">
        <v>-1.2767015300267301</v>
      </c>
      <c r="L285" s="6">
        <v>1</v>
      </c>
      <c r="M285" s="13"/>
    </row>
    <row r="286" spans="1:13" ht="27" customHeight="1">
      <c r="A286" s="46" t="s">
        <v>399</v>
      </c>
      <c r="B286" s="13">
        <v>0</v>
      </c>
      <c r="C286" s="13">
        <v>0</v>
      </c>
      <c r="D286" s="13">
        <v>0</v>
      </c>
      <c r="E286" s="13">
        <v>0</v>
      </c>
      <c r="G286" s="13">
        <v>0</v>
      </c>
      <c r="H286" s="13">
        <v>8791.480283550067</v>
      </c>
      <c r="I286" s="13">
        <v>7472.758241017556</v>
      </c>
      <c r="J286" s="13">
        <v>-7472.758241017556</v>
      </c>
      <c r="K286" s="13">
        <v>-5230.930768712289</v>
      </c>
      <c r="L286" s="6">
        <v>0.405</v>
      </c>
      <c r="M286" s="13"/>
    </row>
    <row r="287" spans="1:13" ht="12.75">
      <c r="A287" s="4" t="s">
        <v>340</v>
      </c>
      <c r="B287" s="13">
        <v>35844.5248</v>
      </c>
      <c r="C287" s="13">
        <v>5309.95</v>
      </c>
      <c r="D287" s="13">
        <v>-18592.899999999998</v>
      </c>
      <c r="E287" s="13">
        <v>223.89000000000001</v>
      </c>
      <c r="G287" s="13">
        <v>22785.4648</v>
      </c>
      <c r="H287" s="13">
        <v>37558.28728942967</v>
      </c>
      <c r="I287" s="13">
        <v>31924.544196015217</v>
      </c>
      <c r="J287" s="13">
        <v>-9139.079396015215</v>
      </c>
      <c r="K287" s="13">
        <v>-6397.35557721065</v>
      </c>
      <c r="L287" s="6">
        <v>0.83</v>
      </c>
      <c r="M287" s="13"/>
    </row>
    <row r="288" spans="1:13" ht="12.75">
      <c r="A288" s="4" t="s">
        <v>341</v>
      </c>
      <c r="B288" s="13">
        <v>0</v>
      </c>
      <c r="C288" s="13">
        <v>0</v>
      </c>
      <c r="D288" s="13">
        <v>0</v>
      </c>
      <c r="E288" s="13">
        <v>0</v>
      </c>
      <c r="G288" s="13">
        <v>0</v>
      </c>
      <c r="H288" s="13">
        <v>209862.91096951463</v>
      </c>
      <c r="I288" s="13">
        <v>178383.47432408744</v>
      </c>
      <c r="J288" s="13">
        <v>-178383.47432408744</v>
      </c>
      <c r="K288" s="13">
        <v>-124868.43202686119</v>
      </c>
      <c r="L288" s="6">
        <v>0.405</v>
      </c>
      <c r="M288" s="13"/>
    </row>
    <row r="289" spans="1:13" ht="12.75">
      <c r="A289" s="4" t="s">
        <v>342</v>
      </c>
      <c r="B289" s="13">
        <v>87095.4938</v>
      </c>
      <c r="C289" s="13">
        <v>10444.8</v>
      </c>
      <c r="D289" s="13">
        <v>-16168.699999999999</v>
      </c>
      <c r="E289" s="13">
        <v>7172.47</v>
      </c>
      <c r="G289" s="13">
        <v>88544.0638</v>
      </c>
      <c r="H289" s="13">
        <v>81963.41876529441</v>
      </c>
      <c r="I289" s="13">
        <v>69668.90595050025</v>
      </c>
      <c r="J289" s="13">
        <v>18875.157849499752</v>
      </c>
      <c r="K289" s="13">
        <v>13212.610494649825</v>
      </c>
      <c r="L289" s="6">
        <v>1.161</v>
      </c>
      <c r="M289" s="13"/>
    </row>
    <row r="290" spans="1:13" ht="12.75">
      <c r="A290" s="4" t="s">
        <v>343</v>
      </c>
      <c r="B290" s="13">
        <v>69261.8458</v>
      </c>
      <c r="C290" s="13">
        <v>8074.15</v>
      </c>
      <c r="D290" s="13">
        <v>-25941.149999999998</v>
      </c>
      <c r="E290" s="13">
        <v>3268.42</v>
      </c>
      <c r="G290" s="13">
        <v>54663.265799999994</v>
      </c>
      <c r="H290" s="13">
        <v>74990.44768740593</v>
      </c>
      <c r="I290" s="13">
        <v>63741.88053429504</v>
      </c>
      <c r="J290" s="13">
        <v>-9078.61473429505</v>
      </c>
      <c r="K290" s="13">
        <v>-6355.030314006534</v>
      </c>
      <c r="L290" s="6">
        <v>0.915</v>
      </c>
      <c r="M290" s="13"/>
    </row>
    <row r="291" spans="1:13" ht="12.75">
      <c r="A291" s="4" t="s">
        <v>344</v>
      </c>
      <c r="B291" s="13">
        <v>13988.613800000001</v>
      </c>
      <c r="C291" s="13">
        <v>1536.8</v>
      </c>
      <c r="D291" s="13">
        <v>-2517.7</v>
      </c>
      <c r="E291" s="13">
        <v>1211.5900000000001</v>
      </c>
      <c r="G291" s="13">
        <v>14219.303800000002</v>
      </c>
      <c r="H291" s="13">
        <v>16957.426171676023</v>
      </c>
      <c r="I291" s="13">
        <v>14413.812245924619</v>
      </c>
      <c r="J291" s="13">
        <v>-194.50844592461726</v>
      </c>
      <c r="K291" s="13">
        <v>-136.15591214723207</v>
      </c>
      <c r="L291" s="6">
        <v>0.992</v>
      </c>
      <c r="M291" s="13"/>
    </row>
    <row r="292" spans="1:13" ht="12.75">
      <c r="A292" s="4" t="s">
        <v>345</v>
      </c>
      <c r="B292" s="13">
        <v>86829.65060000001</v>
      </c>
      <c r="C292" s="13">
        <v>11732.55</v>
      </c>
      <c r="D292" s="13">
        <v>-27310.5</v>
      </c>
      <c r="E292" s="13">
        <v>4675.85</v>
      </c>
      <c r="G292" s="13">
        <v>75927.55060000002</v>
      </c>
      <c r="H292" s="13">
        <v>107213.17809472991</v>
      </c>
      <c r="I292" s="13">
        <v>91131.20138052042</v>
      </c>
      <c r="J292" s="13">
        <v>-15203.650780520402</v>
      </c>
      <c r="K292" s="13">
        <v>-10642.555546364281</v>
      </c>
      <c r="L292" s="6">
        <v>0.901</v>
      </c>
      <c r="M292" s="13"/>
    </row>
    <row r="293" spans="1:13" ht="12.75">
      <c r="A293" s="4" t="s">
        <v>346</v>
      </c>
      <c r="B293" s="13">
        <v>0</v>
      </c>
      <c r="C293" s="13">
        <v>0</v>
      </c>
      <c r="D293" s="13">
        <v>0</v>
      </c>
      <c r="E293" s="13">
        <v>0</v>
      </c>
      <c r="G293" s="13">
        <v>0</v>
      </c>
      <c r="H293" s="13">
        <v>108335.03524954319</v>
      </c>
      <c r="I293" s="13">
        <v>92084.7799621117</v>
      </c>
      <c r="J293" s="13">
        <v>-92084.7799621117</v>
      </c>
      <c r="K293" s="13">
        <v>-64459.345973478186</v>
      </c>
      <c r="L293" s="6">
        <v>0.405</v>
      </c>
      <c r="M293" s="13"/>
    </row>
    <row r="294" spans="1:13" ht="12.75">
      <c r="A294" s="4" t="s">
        <v>347</v>
      </c>
      <c r="B294" s="13">
        <v>316933.5554</v>
      </c>
      <c r="C294" s="13">
        <v>47745.35</v>
      </c>
      <c r="D294" s="13">
        <v>-58049.9</v>
      </c>
      <c r="E294" s="13">
        <v>28983.47</v>
      </c>
      <c r="G294" s="13">
        <v>335612.4754</v>
      </c>
      <c r="H294" s="13">
        <v>447667.6992447659</v>
      </c>
      <c r="I294" s="13">
        <v>380517.54435805103</v>
      </c>
      <c r="J294" s="13">
        <v>-44905.06895805104</v>
      </c>
      <c r="K294" s="13">
        <v>-31433.548270635725</v>
      </c>
      <c r="L294" s="6">
        <v>0.93</v>
      </c>
      <c r="M294" s="13"/>
    </row>
    <row r="295" spans="1:13" ht="12.75">
      <c r="A295" s="4" t="s">
        <v>348</v>
      </c>
      <c r="B295" s="13">
        <v>45288.8814</v>
      </c>
      <c r="C295" s="13">
        <v>2998.7999999999997</v>
      </c>
      <c r="D295" s="13">
        <v>-19070.6</v>
      </c>
      <c r="E295" s="13">
        <v>501.50000000000006</v>
      </c>
      <c r="G295" s="13">
        <v>29718.5814</v>
      </c>
      <c r="H295" s="13">
        <v>35392.06030483013</v>
      </c>
      <c r="I295" s="13">
        <v>30083.251259105607</v>
      </c>
      <c r="J295" s="13">
        <v>-364.66985910560834</v>
      </c>
      <c r="K295" s="13">
        <v>-255.26890137392581</v>
      </c>
      <c r="L295" s="6">
        <v>0.993</v>
      </c>
      <c r="M295" s="13"/>
    </row>
    <row r="296" spans="1:13" ht="12.75">
      <c r="A296" s="4" t="s">
        <v>349</v>
      </c>
      <c r="B296" s="13">
        <v>253797.18000000002</v>
      </c>
      <c r="C296" s="13">
        <v>17741.2</v>
      </c>
      <c r="D296" s="13">
        <v>-96116.3</v>
      </c>
      <c r="E296" s="13">
        <v>12414.080000000002</v>
      </c>
      <c r="G296" s="13">
        <v>187836.16000000003</v>
      </c>
      <c r="H296" s="13">
        <v>259951.5667705342</v>
      </c>
      <c r="I296" s="13">
        <v>220958.83175495407</v>
      </c>
      <c r="J296" s="13">
        <v>-33122.67175495403</v>
      </c>
      <c r="K296" s="13">
        <v>-23185.870228467822</v>
      </c>
      <c r="L296" s="6">
        <v>0.911</v>
      </c>
      <c r="M296" s="13"/>
    </row>
    <row r="297" spans="1:13" ht="12.75">
      <c r="A297" s="4" t="s">
        <v>350</v>
      </c>
      <c r="B297" s="13">
        <v>0</v>
      </c>
      <c r="C297" s="13">
        <v>0</v>
      </c>
      <c r="D297" s="13">
        <v>0</v>
      </c>
      <c r="E297" s="13">
        <v>0</v>
      </c>
      <c r="G297" s="13">
        <v>0</v>
      </c>
      <c r="H297" s="13">
        <v>57735.95521068032</v>
      </c>
      <c r="I297" s="13">
        <v>49075.56192907827</v>
      </c>
      <c r="J297" s="13">
        <v>-49075.56192907827</v>
      </c>
      <c r="K297" s="13">
        <v>-34352.89335035479</v>
      </c>
      <c r="L297" s="6">
        <v>0.405</v>
      </c>
      <c r="M297" s="13"/>
    </row>
    <row r="298" spans="1:13" ht="12.75">
      <c r="A298" s="4" t="s">
        <v>351</v>
      </c>
      <c r="B298" s="13">
        <v>27129.8524</v>
      </c>
      <c r="C298" s="13">
        <v>1685.55</v>
      </c>
      <c r="D298" s="13">
        <v>-11211.5</v>
      </c>
      <c r="E298" s="13">
        <v>1337.9</v>
      </c>
      <c r="G298" s="13">
        <v>18941.8024</v>
      </c>
      <c r="H298" s="13">
        <v>22274.047686281167</v>
      </c>
      <c r="I298" s="13">
        <v>18932.94053333899</v>
      </c>
      <c r="J298" s="13">
        <v>8.861866661009117</v>
      </c>
      <c r="K298" s="13">
        <v>6.203306662706382</v>
      </c>
      <c r="L298" s="6">
        <v>1</v>
      </c>
      <c r="M298" s="13"/>
    </row>
    <row r="299" spans="1:13" ht="12.75">
      <c r="A299" s="16" t="s">
        <v>352</v>
      </c>
      <c r="B299" s="13">
        <v>31045.501200000002</v>
      </c>
      <c r="C299" s="13">
        <v>5751.099999999999</v>
      </c>
      <c r="D299" s="13">
        <v>-8656.4</v>
      </c>
      <c r="E299" s="13">
        <v>2388.5</v>
      </c>
      <c r="F299" s="15"/>
      <c r="G299" s="13">
        <v>30528.701200000003</v>
      </c>
      <c r="H299" s="13">
        <v>41529.46263045835</v>
      </c>
      <c r="I299" s="13">
        <v>35300.0432358896</v>
      </c>
      <c r="J299" s="13">
        <v>-4771.342035889596</v>
      </c>
      <c r="K299" s="13">
        <v>-3339.9394251227172</v>
      </c>
      <c r="L299" s="6">
        <v>0.92</v>
      </c>
      <c r="M299" s="13"/>
    </row>
    <row r="300" spans="1:12" ht="3" customHeight="1" thickBot="1">
      <c r="A300" s="47"/>
      <c r="B300" s="51"/>
      <c r="C300" s="51"/>
      <c r="D300" s="53"/>
      <c r="E300" s="53"/>
      <c r="F300" s="48"/>
      <c r="G300" s="51"/>
      <c r="H300" s="51"/>
      <c r="I300" s="51"/>
      <c r="J300" s="51"/>
      <c r="K300" s="51"/>
      <c r="L300" s="54"/>
    </row>
    <row r="301" spans="2:12" ht="12.75">
      <c r="B301" s="13"/>
      <c r="C301" s="13"/>
      <c r="D301" s="7"/>
      <c r="E301" s="7"/>
      <c r="F301" s="5"/>
      <c r="G301" s="13"/>
      <c r="H301" s="13"/>
      <c r="I301" s="13"/>
      <c r="J301" s="13"/>
      <c r="K301" s="13"/>
      <c r="L301" s="6"/>
    </row>
    <row r="302" spans="2:12" ht="12.75">
      <c r="B302" s="13"/>
      <c r="C302" s="13"/>
      <c r="D302" s="7"/>
      <c r="E302" s="7"/>
      <c r="F302" s="5"/>
      <c r="G302" s="13"/>
      <c r="H302" s="13"/>
      <c r="I302" s="13"/>
      <c r="J302" s="13"/>
      <c r="K302" s="13"/>
      <c r="L302" s="6"/>
    </row>
    <row r="303" spans="2:12" ht="12.75">
      <c r="B303" s="13"/>
      <c r="C303" s="13"/>
      <c r="D303" s="7"/>
      <c r="E303" s="7"/>
      <c r="F303" s="5"/>
      <c r="G303" s="13"/>
      <c r="H303" s="13"/>
      <c r="I303" s="13"/>
      <c r="J303" s="13"/>
      <c r="K303" s="13"/>
      <c r="L303" s="6"/>
    </row>
    <row r="304" spans="2:12" ht="12.75">
      <c r="B304" s="13"/>
      <c r="C304" s="13"/>
      <c r="D304" s="7"/>
      <c r="E304" s="7"/>
      <c r="F304" s="5"/>
      <c r="G304" s="13"/>
      <c r="H304" s="13"/>
      <c r="I304" s="13"/>
      <c r="J304" s="13"/>
      <c r="K304" s="13"/>
      <c r="L304" s="6"/>
    </row>
    <row r="305" spans="2:12" ht="12.75">
      <c r="B305" s="13"/>
      <c r="C305" s="13"/>
      <c r="D305" s="7"/>
      <c r="E305" s="7"/>
      <c r="F305" s="5"/>
      <c r="G305" s="13"/>
      <c r="H305" s="13"/>
      <c r="I305" s="13"/>
      <c r="J305" s="13"/>
      <c r="K305" s="13"/>
      <c r="L305" s="6"/>
    </row>
    <row r="306" spans="2:12" ht="12.75">
      <c r="B306" s="13"/>
      <c r="C306" s="13"/>
      <c r="D306" s="7"/>
      <c r="E306" s="7"/>
      <c r="F306" s="5"/>
      <c r="G306" s="13"/>
      <c r="H306" s="13"/>
      <c r="I306" s="13"/>
      <c r="J306" s="13"/>
      <c r="K306" s="13"/>
      <c r="L306" s="6"/>
    </row>
    <row r="307" spans="2:12" ht="12.75">
      <c r="B307" s="13"/>
      <c r="C307" s="13"/>
      <c r="D307" s="7"/>
      <c r="E307" s="7"/>
      <c r="F307" s="5"/>
      <c r="G307" s="13"/>
      <c r="H307" s="13"/>
      <c r="I307" s="13"/>
      <c r="J307" s="13"/>
      <c r="K307" s="13"/>
      <c r="L307" s="6"/>
    </row>
    <row r="308" spans="2:12" ht="12.75">
      <c r="B308" s="13"/>
      <c r="C308" s="13"/>
      <c r="D308" s="7"/>
      <c r="E308" s="7"/>
      <c r="F308" s="5"/>
      <c r="G308" s="13"/>
      <c r="H308" s="13"/>
      <c r="I308" s="13"/>
      <c r="J308" s="13"/>
      <c r="K308" s="13"/>
      <c r="L308" s="6"/>
    </row>
    <row r="309" spans="2:12" ht="12.75">
      <c r="B309" s="13"/>
      <c r="C309" s="13"/>
      <c r="D309" s="7"/>
      <c r="E309" s="7"/>
      <c r="F309" s="5"/>
      <c r="G309" s="13"/>
      <c r="H309" s="13"/>
      <c r="I309" s="13"/>
      <c r="J309" s="13"/>
      <c r="K309" s="13"/>
      <c r="L309" s="6"/>
    </row>
    <row r="310" spans="2:12" ht="12.75">
      <c r="B310" s="13"/>
      <c r="C310" s="13"/>
      <c r="D310" s="7"/>
      <c r="E310" s="7"/>
      <c r="F310" s="5"/>
      <c r="G310" s="13"/>
      <c r="H310" s="13"/>
      <c r="I310" s="13"/>
      <c r="J310" s="13"/>
      <c r="K310" s="13"/>
      <c r="L310" s="6"/>
    </row>
    <row r="311" spans="2:12" ht="12.75" hidden="1">
      <c r="B311" s="13"/>
      <c r="C311" s="13"/>
      <c r="D311" s="7"/>
      <c r="E311" s="7"/>
      <c r="F311" s="5"/>
      <c r="G311" s="13"/>
      <c r="H311" s="13"/>
      <c r="I311" s="13"/>
      <c r="J311" s="13"/>
      <c r="K311" s="13"/>
      <c r="L311" s="6"/>
    </row>
    <row r="312" spans="2:12" ht="12.75" hidden="1">
      <c r="B312" s="13"/>
      <c r="C312" s="13"/>
      <c r="D312" s="7"/>
      <c r="E312" s="7"/>
      <c r="F312" s="5"/>
      <c r="G312" s="13"/>
      <c r="H312" s="13"/>
      <c r="I312" s="13"/>
      <c r="J312" s="13"/>
      <c r="K312" s="13"/>
      <c r="L312" s="6"/>
    </row>
    <row r="313" spans="2:12" ht="12.75" hidden="1">
      <c r="B313" s="13"/>
      <c r="C313" s="13"/>
      <c r="D313" s="7"/>
      <c r="E313" s="7"/>
      <c r="F313" s="5"/>
      <c r="G313" s="13"/>
      <c r="H313" s="13"/>
      <c r="I313" s="13"/>
      <c r="J313" s="13"/>
      <c r="K313" s="13"/>
      <c r="L313" s="6"/>
    </row>
    <row r="314" spans="2:12" ht="12.75" hidden="1">
      <c r="B314" s="13"/>
      <c r="C314" s="13"/>
      <c r="D314" s="7"/>
      <c r="E314" s="7"/>
      <c r="F314" s="5"/>
      <c r="G314" s="13"/>
      <c r="H314" s="13"/>
      <c r="I314" s="13"/>
      <c r="J314" s="13"/>
      <c r="K314" s="13"/>
      <c r="L314" s="6"/>
    </row>
    <row r="315" spans="2:12" ht="12.75" hidden="1">
      <c r="B315" s="13"/>
      <c r="C315" s="13"/>
      <c r="D315" s="7"/>
      <c r="E315" s="7"/>
      <c r="F315" s="5"/>
      <c r="G315" s="13"/>
      <c r="H315" s="13"/>
      <c r="I315" s="13"/>
      <c r="J315" s="13"/>
      <c r="K315" s="13"/>
      <c r="L315" s="6"/>
    </row>
    <row r="316" spans="2:12" ht="12.75" hidden="1">
      <c r="B316" s="13"/>
      <c r="C316" s="13"/>
      <c r="D316" s="7"/>
      <c r="E316" s="7"/>
      <c r="F316" s="5"/>
      <c r="G316" s="13"/>
      <c r="H316" s="13"/>
      <c r="I316" s="13"/>
      <c r="J316" s="13"/>
      <c r="K316" s="13"/>
      <c r="L316" s="6"/>
    </row>
    <row r="317" spans="2:12" ht="12.75" hidden="1">
      <c r="B317" s="13"/>
      <c r="C317" s="13"/>
      <c r="D317" s="7"/>
      <c r="E317" s="7"/>
      <c r="F317" s="5"/>
      <c r="G317" s="13"/>
      <c r="H317" s="13"/>
      <c r="I317" s="13"/>
      <c r="J317" s="13"/>
      <c r="K317" s="13"/>
      <c r="L317" s="6"/>
    </row>
    <row r="318" spans="2:12" ht="12.75" hidden="1">
      <c r="B318" s="13"/>
      <c r="C318" s="13"/>
      <c r="D318" s="7"/>
      <c r="E318" s="7"/>
      <c r="F318" s="5"/>
      <c r="G318" s="13"/>
      <c r="H318" s="13"/>
      <c r="I318" s="13"/>
      <c r="J318" s="13"/>
      <c r="K318" s="13"/>
      <c r="L318" s="6"/>
    </row>
    <row r="319" spans="2:12" ht="12.75" hidden="1">
      <c r="B319" s="13"/>
      <c r="C319" s="13"/>
      <c r="D319" s="7"/>
      <c r="E319" s="7"/>
      <c r="F319" s="5"/>
      <c r="G319" s="13"/>
      <c r="H319" s="13"/>
      <c r="I319" s="13"/>
      <c r="J319" s="13"/>
      <c r="K319" s="13"/>
      <c r="L319" s="6"/>
    </row>
    <row r="320" spans="2:12" ht="12.75" hidden="1">
      <c r="B320" s="13"/>
      <c r="C320" s="13"/>
      <c r="D320" s="7"/>
      <c r="E320" s="7"/>
      <c r="F320" s="5"/>
      <c r="G320" s="13"/>
      <c r="H320" s="13"/>
      <c r="I320" s="13"/>
      <c r="J320" s="13"/>
      <c r="K320" s="13"/>
      <c r="L320" s="6"/>
    </row>
    <row r="321" spans="2:12" ht="12.75" hidden="1">
      <c r="B321" s="13"/>
      <c r="C321" s="13"/>
      <c r="D321" s="7"/>
      <c r="E321" s="7"/>
      <c r="F321" s="5"/>
      <c r="G321" s="13"/>
      <c r="H321" s="13"/>
      <c r="I321" s="13"/>
      <c r="J321" s="13"/>
      <c r="K321" s="13"/>
      <c r="L321" s="6"/>
    </row>
    <row r="322" spans="2:12" ht="12.75" hidden="1">
      <c r="B322" s="13"/>
      <c r="C322" s="13"/>
      <c r="D322" s="7"/>
      <c r="E322" s="7"/>
      <c r="F322" s="5"/>
      <c r="G322" s="13"/>
      <c r="H322" s="13"/>
      <c r="I322" s="13"/>
      <c r="J322" s="13"/>
      <c r="K322" s="13"/>
      <c r="L322" s="6"/>
    </row>
    <row r="323" spans="2:12" ht="12.75" hidden="1">
      <c r="B323" s="13"/>
      <c r="C323" s="13"/>
      <c r="D323" s="7"/>
      <c r="E323" s="7"/>
      <c r="F323" s="5"/>
      <c r="G323" s="13"/>
      <c r="H323" s="13"/>
      <c r="I323" s="13"/>
      <c r="J323" s="13"/>
      <c r="K323" s="13"/>
      <c r="L323" s="6"/>
    </row>
    <row r="324" spans="2:12" ht="12.75" hidden="1">
      <c r="B324" s="13"/>
      <c r="C324" s="13"/>
      <c r="D324" s="7"/>
      <c r="E324" s="7"/>
      <c r="F324" s="5"/>
      <c r="G324" s="13"/>
      <c r="H324" s="13"/>
      <c r="I324" s="13"/>
      <c r="J324" s="13"/>
      <c r="K324" s="13"/>
      <c r="L324" s="6"/>
    </row>
    <row r="325" spans="2:12" ht="12.75" hidden="1">
      <c r="B325" s="13"/>
      <c r="C325" s="13"/>
      <c r="D325" s="7"/>
      <c r="E325" s="7"/>
      <c r="F325" s="5"/>
      <c r="G325" s="13"/>
      <c r="H325" s="13"/>
      <c r="I325" s="13"/>
      <c r="J325" s="13"/>
      <c r="K325" s="13"/>
      <c r="L325" s="6"/>
    </row>
    <row r="326" spans="2:12" ht="12.75" hidden="1">
      <c r="B326" s="13"/>
      <c r="C326" s="13"/>
      <c r="D326" s="7"/>
      <c r="E326" s="7"/>
      <c r="F326" s="5"/>
      <c r="G326" s="13"/>
      <c r="H326" s="13"/>
      <c r="I326" s="13"/>
      <c r="J326" s="13"/>
      <c r="K326" s="13"/>
      <c r="L326" s="6"/>
    </row>
    <row r="327" spans="2:12" ht="12.75" hidden="1">
      <c r="B327" s="13"/>
      <c r="C327" s="13"/>
      <c r="D327" s="7"/>
      <c r="E327" s="7"/>
      <c r="F327" s="5"/>
      <c r="G327" s="13"/>
      <c r="H327" s="13"/>
      <c r="I327" s="13"/>
      <c r="J327" s="13"/>
      <c r="K327" s="13"/>
      <c r="L327" s="6"/>
    </row>
    <row r="328" spans="2:12" ht="12.75" hidden="1">
      <c r="B328" s="13"/>
      <c r="C328" s="13"/>
      <c r="D328" s="7"/>
      <c r="E328" s="7"/>
      <c r="F328" s="5"/>
      <c r="G328" s="13"/>
      <c r="H328" s="13"/>
      <c r="I328" s="13"/>
      <c r="J328" s="13"/>
      <c r="K328" s="13"/>
      <c r="L328" s="6"/>
    </row>
    <row r="329" spans="2:12" ht="12.75" hidden="1">
      <c r="B329" s="13"/>
      <c r="C329" s="13"/>
      <c r="D329" s="7"/>
      <c r="E329" s="7"/>
      <c r="F329" s="5"/>
      <c r="G329" s="13"/>
      <c r="H329" s="13"/>
      <c r="I329" s="13"/>
      <c r="J329" s="13"/>
      <c r="K329" s="13"/>
      <c r="L329" s="6"/>
    </row>
    <row r="330" spans="2:12" ht="12.75" hidden="1">
      <c r="B330" s="13"/>
      <c r="C330" s="13"/>
      <c r="D330" s="7"/>
      <c r="E330" s="7"/>
      <c r="F330" s="5"/>
      <c r="G330" s="13"/>
      <c r="H330" s="13"/>
      <c r="I330" s="13"/>
      <c r="J330" s="13"/>
      <c r="K330" s="13"/>
      <c r="L330" s="6"/>
    </row>
    <row r="331" spans="2:12" ht="12.75" hidden="1">
      <c r="B331" s="13"/>
      <c r="C331" s="13"/>
      <c r="D331" s="7"/>
      <c r="E331" s="7"/>
      <c r="F331" s="5"/>
      <c r="G331" s="13"/>
      <c r="H331" s="13"/>
      <c r="I331" s="13"/>
      <c r="J331" s="13"/>
      <c r="K331" s="13"/>
      <c r="L331" s="6"/>
    </row>
    <row r="332" spans="2:12" ht="12.75" hidden="1">
      <c r="B332" s="13"/>
      <c r="C332" s="13"/>
      <c r="D332" s="7"/>
      <c r="E332" s="7"/>
      <c r="F332" s="5"/>
      <c r="G332" s="13"/>
      <c r="H332" s="13"/>
      <c r="I332" s="13"/>
      <c r="J332" s="13"/>
      <c r="K332" s="13"/>
      <c r="L332" s="6"/>
    </row>
    <row r="333" spans="2:12" ht="12.75" hidden="1">
      <c r="B333" s="13"/>
      <c r="C333" s="13"/>
      <c r="D333" s="7"/>
      <c r="E333" s="7"/>
      <c r="F333" s="5"/>
      <c r="G333" s="13"/>
      <c r="H333" s="13"/>
      <c r="I333" s="13"/>
      <c r="J333" s="13"/>
      <c r="K333" s="13"/>
      <c r="L333" s="6"/>
    </row>
    <row r="334" spans="2:12" ht="12.75" hidden="1">
      <c r="B334" s="13"/>
      <c r="C334" s="13"/>
      <c r="D334" s="7"/>
      <c r="E334" s="7"/>
      <c r="F334" s="5"/>
      <c r="G334" s="13"/>
      <c r="H334" s="13"/>
      <c r="I334" s="13"/>
      <c r="J334" s="13"/>
      <c r="K334" s="13"/>
      <c r="L334" s="6"/>
    </row>
    <row r="335" spans="2:12" ht="12.75" hidden="1">
      <c r="B335" s="13"/>
      <c r="C335" s="13"/>
      <c r="D335" s="7"/>
      <c r="E335" s="7"/>
      <c r="F335" s="5"/>
      <c r="G335" s="13"/>
      <c r="H335" s="13"/>
      <c r="I335" s="13"/>
      <c r="J335" s="13"/>
      <c r="K335" s="13"/>
      <c r="L335" s="6"/>
    </row>
    <row r="336" spans="2:12" ht="12.75" hidden="1">
      <c r="B336" s="13"/>
      <c r="C336" s="13"/>
      <c r="D336" s="7"/>
      <c r="E336" s="7"/>
      <c r="F336" s="5"/>
      <c r="G336" s="13"/>
      <c r="H336" s="13"/>
      <c r="I336" s="13"/>
      <c r="J336" s="13"/>
      <c r="K336" s="13"/>
      <c r="L336" s="6"/>
    </row>
    <row r="337" spans="2:12" ht="12.75" hidden="1">
      <c r="B337" s="13"/>
      <c r="C337" s="13"/>
      <c r="D337" s="7"/>
      <c r="E337" s="7"/>
      <c r="F337" s="5"/>
      <c r="G337" s="13"/>
      <c r="H337" s="13"/>
      <c r="I337" s="13"/>
      <c r="J337" s="13"/>
      <c r="K337" s="13"/>
      <c r="L337" s="6"/>
    </row>
    <row r="338" spans="2:12" ht="12.75" hidden="1">
      <c r="B338" s="13"/>
      <c r="C338" s="13"/>
      <c r="D338" s="7"/>
      <c r="E338" s="7"/>
      <c r="F338" s="5"/>
      <c r="G338" s="13"/>
      <c r="H338" s="13"/>
      <c r="I338" s="13"/>
      <c r="J338" s="13"/>
      <c r="K338" s="13"/>
      <c r="L338" s="6"/>
    </row>
    <row r="339" spans="2:12" ht="12.75" hidden="1">
      <c r="B339" s="13"/>
      <c r="C339" s="13"/>
      <c r="D339" s="7"/>
      <c r="E339" s="7"/>
      <c r="F339" s="5"/>
      <c r="G339" s="13"/>
      <c r="H339" s="13"/>
      <c r="I339" s="13"/>
      <c r="J339" s="13"/>
      <c r="K339" s="13"/>
      <c r="L339" s="6"/>
    </row>
    <row r="340" spans="2:12" ht="12.75" hidden="1">
      <c r="B340" s="13"/>
      <c r="C340" s="13"/>
      <c r="D340" s="7"/>
      <c r="E340" s="7"/>
      <c r="F340" s="5"/>
      <c r="G340" s="13"/>
      <c r="H340" s="13"/>
      <c r="I340" s="13"/>
      <c r="J340" s="13"/>
      <c r="K340" s="13"/>
      <c r="L340" s="6"/>
    </row>
    <row r="341" spans="2:12" ht="12.75" hidden="1">
      <c r="B341" s="13"/>
      <c r="C341" s="13"/>
      <c r="D341" s="7"/>
      <c r="E341" s="7"/>
      <c r="F341" s="5"/>
      <c r="G341" s="13"/>
      <c r="H341" s="13"/>
      <c r="I341" s="13"/>
      <c r="J341" s="13"/>
      <c r="K341" s="13"/>
      <c r="L341" s="6"/>
    </row>
    <row r="342" spans="2:12" ht="12.75" hidden="1">
      <c r="B342" s="13"/>
      <c r="C342" s="13"/>
      <c r="D342" s="7"/>
      <c r="E342" s="7"/>
      <c r="F342" s="5"/>
      <c r="G342" s="13"/>
      <c r="H342" s="13"/>
      <c r="I342" s="13"/>
      <c r="J342" s="13"/>
      <c r="K342" s="13"/>
      <c r="L342" s="6"/>
    </row>
    <row r="343" spans="2:12" ht="12.75" hidden="1">
      <c r="B343" s="13"/>
      <c r="C343" s="13"/>
      <c r="D343" s="7"/>
      <c r="E343" s="7"/>
      <c r="F343" s="5"/>
      <c r="G343" s="13"/>
      <c r="H343" s="13"/>
      <c r="I343" s="13"/>
      <c r="J343" s="13"/>
      <c r="K343" s="13"/>
      <c r="L343" s="6"/>
    </row>
    <row r="344" spans="2:12" ht="12.75" hidden="1">
      <c r="B344" s="13"/>
      <c r="C344" s="13"/>
      <c r="D344" s="7"/>
      <c r="E344" s="7"/>
      <c r="F344" s="5"/>
      <c r="G344" s="13"/>
      <c r="H344" s="13"/>
      <c r="I344" s="13"/>
      <c r="J344" s="13"/>
      <c r="K344" s="13"/>
      <c r="L344" s="6"/>
    </row>
    <row r="345" spans="2:12" ht="12.75" hidden="1">
      <c r="B345" s="13"/>
      <c r="C345" s="13"/>
      <c r="D345" s="7"/>
      <c r="E345" s="7"/>
      <c r="F345" s="5"/>
      <c r="G345" s="13"/>
      <c r="H345" s="13"/>
      <c r="I345" s="13"/>
      <c r="J345" s="13"/>
      <c r="K345" s="13"/>
      <c r="L345" s="6"/>
    </row>
    <row r="346" spans="2:12" ht="12.75" hidden="1">
      <c r="B346" s="13"/>
      <c r="C346" s="13"/>
      <c r="D346" s="7"/>
      <c r="E346" s="7"/>
      <c r="F346" s="5"/>
      <c r="G346" s="13"/>
      <c r="H346" s="13"/>
      <c r="I346" s="13"/>
      <c r="J346" s="13"/>
      <c r="K346" s="13"/>
      <c r="L346" s="6"/>
    </row>
    <row r="347" spans="2:12" ht="12.75" hidden="1">
      <c r="B347" s="13"/>
      <c r="C347" s="13"/>
      <c r="D347" s="7"/>
      <c r="E347" s="7"/>
      <c r="F347" s="5"/>
      <c r="G347" s="13"/>
      <c r="H347" s="13"/>
      <c r="I347" s="13"/>
      <c r="J347" s="13"/>
      <c r="K347" s="13"/>
      <c r="L347" s="6"/>
    </row>
    <row r="348" spans="2:12" ht="12.75" hidden="1">
      <c r="B348" s="13"/>
      <c r="C348" s="13"/>
      <c r="D348" s="7"/>
      <c r="E348" s="7"/>
      <c r="F348" s="5"/>
      <c r="G348" s="13"/>
      <c r="H348" s="13"/>
      <c r="I348" s="13"/>
      <c r="J348" s="13"/>
      <c r="K348" s="13"/>
      <c r="L348" s="6"/>
    </row>
    <row r="349" spans="2:12" ht="12.75" hidden="1">
      <c r="B349" s="13"/>
      <c r="C349" s="13"/>
      <c r="D349" s="7"/>
      <c r="E349" s="7"/>
      <c r="F349" s="5"/>
      <c r="G349" s="13"/>
      <c r="H349" s="13"/>
      <c r="I349" s="13"/>
      <c r="J349" s="13"/>
      <c r="K349" s="13"/>
      <c r="L349" s="6"/>
    </row>
    <row r="350" spans="2:12" ht="12.75" hidden="1">
      <c r="B350" s="13"/>
      <c r="C350" s="13"/>
      <c r="D350" s="7"/>
      <c r="E350" s="7"/>
      <c r="F350" s="5"/>
      <c r="G350" s="13"/>
      <c r="H350" s="13"/>
      <c r="I350" s="13"/>
      <c r="J350" s="13"/>
      <c r="K350" s="13"/>
      <c r="L350" s="6"/>
    </row>
    <row r="351" spans="2:12" ht="12.75" hidden="1">
      <c r="B351" s="13"/>
      <c r="C351" s="13"/>
      <c r="D351" s="7"/>
      <c r="E351" s="7"/>
      <c r="F351" s="5"/>
      <c r="G351" s="13"/>
      <c r="H351" s="13"/>
      <c r="I351" s="13"/>
      <c r="J351" s="13"/>
      <c r="K351" s="13"/>
      <c r="L351" s="6"/>
    </row>
    <row r="352" spans="2:12" ht="12.75" hidden="1">
      <c r="B352" s="13"/>
      <c r="C352" s="13"/>
      <c r="D352" s="7"/>
      <c r="E352" s="7"/>
      <c r="F352" s="5"/>
      <c r="G352" s="13"/>
      <c r="H352" s="13"/>
      <c r="I352" s="13"/>
      <c r="J352" s="13"/>
      <c r="K352" s="13"/>
      <c r="L352" s="6"/>
    </row>
    <row r="353" spans="2:12" ht="12.75" hidden="1">
      <c r="B353" s="13"/>
      <c r="C353" s="13"/>
      <c r="D353" s="7"/>
      <c r="E353" s="7"/>
      <c r="F353" s="5"/>
      <c r="G353" s="13"/>
      <c r="H353" s="13"/>
      <c r="I353" s="13"/>
      <c r="J353" s="13"/>
      <c r="K353" s="13"/>
      <c r="L353" s="6"/>
    </row>
    <row r="354" spans="2:12" ht="12.75" hidden="1">
      <c r="B354" s="13"/>
      <c r="C354" s="13"/>
      <c r="D354" s="7"/>
      <c r="E354" s="7"/>
      <c r="F354" s="5"/>
      <c r="G354" s="13"/>
      <c r="H354" s="13"/>
      <c r="I354" s="13"/>
      <c r="J354" s="13"/>
      <c r="K354" s="13"/>
      <c r="L354" s="6"/>
    </row>
    <row r="355" spans="2:12" ht="12.75" hidden="1">
      <c r="B355" s="13"/>
      <c r="C355" s="13"/>
      <c r="D355" s="7"/>
      <c r="E355" s="7"/>
      <c r="F355" s="5"/>
      <c r="G355" s="13"/>
      <c r="H355" s="13"/>
      <c r="I355" s="13"/>
      <c r="J355" s="13"/>
      <c r="K355" s="13"/>
      <c r="L355" s="6"/>
    </row>
    <row r="356" spans="2:12" ht="12.75" hidden="1">
      <c r="B356" s="13"/>
      <c r="C356" s="13"/>
      <c r="D356" s="7"/>
      <c r="E356" s="7"/>
      <c r="F356" s="5"/>
      <c r="G356" s="13"/>
      <c r="H356" s="13"/>
      <c r="I356" s="13"/>
      <c r="J356" s="13"/>
      <c r="K356" s="13"/>
      <c r="L356" s="6"/>
    </row>
    <row r="357" spans="2:12" ht="12.75" hidden="1">
      <c r="B357" s="13"/>
      <c r="C357" s="13"/>
      <c r="D357" s="7"/>
      <c r="E357" s="7"/>
      <c r="F357" s="5"/>
      <c r="G357" s="13"/>
      <c r="H357" s="13"/>
      <c r="I357" s="13"/>
      <c r="J357" s="13"/>
      <c r="K357" s="13"/>
      <c r="L357" s="6"/>
    </row>
    <row r="358" spans="2:12" ht="12.75" hidden="1">
      <c r="B358" s="13"/>
      <c r="C358" s="13"/>
      <c r="D358" s="7"/>
      <c r="E358" s="7"/>
      <c r="F358" s="5"/>
      <c r="G358" s="13"/>
      <c r="H358" s="13"/>
      <c r="I358" s="13"/>
      <c r="J358" s="13"/>
      <c r="K358" s="13"/>
      <c r="L358" s="6"/>
    </row>
    <row r="359" spans="2:12" ht="12.75" hidden="1">
      <c r="B359" s="13"/>
      <c r="C359" s="13"/>
      <c r="D359" s="7"/>
      <c r="E359" s="7"/>
      <c r="F359" s="5"/>
      <c r="G359" s="13"/>
      <c r="H359" s="13"/>
      <c r="I359" s="13"/>
      <c r="J359" s="13"/>
      <c r="K359" s="13"/>
      <c r="L359" s="6"/>
    </row>
    <row r="360" spans="2:12" ht="12.75" hidden="1">
      <c r="B360" s="13"/>
      <c r="C360" s="13"/>
      <c r="D360" s="7"/>
      <c r="E360" s="7"/>
      <c r="F360" s="5"/>
      <c r="G360" s="13"/>
      <c r="H360" s="13"/>
      <c r="I360" s="13"/>
      <c r="J360" s="13"/>
      <c r="K360" s="13"/>
      <c r="L360" s="6"/>
    </row>
    <row r="361" spans="2:12" ht="12.75" hidden="1">
      <c r="B361" s="13"/>
      <c r="C361" s="13"/>
      <c r="D361" s="7"/>
      <c r="E361" s="7"/>
      <c r="F361" s="5"/>
      <c r="G361" s="13"/>
      <c r="H361" s="13"/>
      <c r="I361" s="13"/>
      <c r="J361" s="13"/>
      <c r="K361" s="13"/>
      <c r="L361" s="6"/>
    </row>
    <row r="362" spans="2:12" ht="12.75" hidden="1">
      <c r="B362" s="13"/>
      <c r="C362" s="13"/>
      <c r="D362" s="7"/>
      <c r="E362" s="7"/>
      <c r="F362" s="5"/>
      <c r="G362" s="13"/>
      <c r="H362" s="13"/>
      <c r="I362" s="13"/>
      <c r="J362" s="13"/>
      <c r="K362" s="13"/>
      <c r="L362" s="6"/>
    </row>
    <row r="363" spans="2:12" ht="12.75" hidden="1">
      <c r="B363" s="13"/>
      <c r="C363" s="13"/>
      <c r="D363" s="7"/>
      <c r="E363" s="7"/>
      <c r="F363" s="5"/>
      <c r="G363" s="13"/>
      <c r="H363" s="13"/>
      <c r="I363" s="13"/>
      <c r="J363" s="13"/>
      <c r="K363" s="13"/>
      <c r="L363" s="6"/>
    </row>
    <row r="364" spans="2:12" ht="12.75" hidden="1">
      <c r="B364" s="13"/>
      <c r="C364" s="13"/>
      <c r="D364" s="7"/>
      <c r="E364" s="7"/>
      <c r="F364" s="5"/>
      <c r="G364" s="13"/>
      <c r="H364" s="13"/>
      <c r="I364" s="13"/>
      <c r="J364" s="13"/>
      <c r="K364" s="13"/>
      <c r="L364" s="6"/>
    </row>
    <row r="365" spans="2:12" ht="12.75" hidden="1">
      <c r="B365" s="13"/>
      <c r="C365" s="13"/>
      <c r="D365" s="7"/>
      <c r="E365" s="7"/>
      <c r="F365" s="5"/>
      <c r="G365" s="13"/>
      <c r="H365" s="13"/>
      <c r="I365" s="13"/>
      <c r="J365" s="13"/>
      <c r="K365" s="13"/>
      <c r="L365" s="6"/>
    </row>
    <row r="366" spans="2:12" ht="12.75" hidden="1">
      <c r="B366" s="13"/>
      <c r="C366" s="13"/>
      <c r="D366" s="7"/>
      <c r="E366" s="7"/>
      <c r="F366" s="5"/>
      <c r="G366" s="13"/>
      <c r="H366" s="13"/>
      <c r="I366" s="13"/>
      <c r="J366" s="13"/>
      <c r="K366" s="13"/>
      <c r="L366" s="6"/>
    </row>
    <row r="367" spans="2:12" ht="12.75" hidden="1">
      <c r="B367" s="13"/>
      <c r="C367" s="13"/>
      <c r="D367" s="7"/>
      <c r="E367" s="7"/>
      <c r="F367" s="5"/>
      <c r="G367" s="13"/>
      <c r="H367" s="13"/>
      <c r="I367" s="13"/>
      <c r="J367" s="13"/>
      <c r="K367" s="13"/>
      <c r="L367" s="6"/>
    </row>
    <row r="368" spans="2:12" ht="12.75" hidden="1">
      <c r="B368" s="13"/>
      <c r="C368" s="13"/>
      <c r="D368" s="7"/>
      <c r="E368" s="7"/>
      <c r="F368" s="5"/>
      <c r="G368" s="13"/>
      <c r="H368" s="13"/>
      <c r="I368" s="13"/>
      <c r="J368" s="13"/>
      <c r="K368" s="13"/>
      <c r="L368" s="6"/>
    </row>
    <row r="369" spans="2:12" ht="12.75" hidden="1">
      <c r="B369" s="13"/>
      <c r="C369" s="13"/>
      <c r="D369" s="7"/>
      <c r="E369" s="7"/>
      <c r="F369" s="5"/>
      <c r="G369" s="13"/>
      <c r="H369" s="13"/>
      <c r="I369" s="13"/>
      <c r="J369" s="13"/>
      <c r="K369" s="13"/>
      <c r="L369" s="6"/>
    </row>
    <row r="370" spans="2:12" ht="12.75" hidden="1">
      <c r="B370" s="13"/>
      <c r="C370" s="13"/>
      <c r="D370" s="7"/>
      <c r="E370" s="7"/>
      <c r="F370" s="5"/>
      <c r="G370" s="13"/>
      <c r="H370" s="13"/>
      <c r="I370" s="13"/>
      <c r="J370" s="13"/>
      <c r="K370" s="13"/>
      <c r="L370" s="6"/>
    </row>
    <row r="371" spans="2:12" ht="12.75" hidden="1">
      <c r="B371" s="13"/>
      <c r="C371" s="13"/>
      <c r="D371" s="7"/>
      <c r="E371" s="7"/>
      <c r="F371" s="5"/>
      <c r="G371" s="13"/>
      <c r="H371" s="13"/>
      <c r="I371" s="13"/>
      <c r="J371" s="13"/>
      <c r="K371" s="13"/>
      <c r="L371" s="6"/>
    </row>
    <row r="372" spans="2:12" ht="12.75" hidden="1">
      <c r="B372" s="13"/>
      <c r="C372" s="13"/>
      <c r="D372" s="7"/>
      <c r="E372" s="7"/>
      <c r="F372" s="5"/>
      <c r="G372" s="13"/>
      <c r="H372" s="13"/>
      <c r="I372" s="13"/>
      <c r="J372" s="13"/>
      <c r="K372" s="13"/>
      <c r="L372" s="6"/>
    </row>
    <row r="373" spans="2:12" ht="12.75" hidden="1">
      <c r="B373" s="13"/>
      <c r="C373" s="13"/>
      <c r="D373" s="7"/>
      <c r="E373" s="7"/>
      <c r="F373" s="5"/>
      <c r="G373" s="13"/>
      <c r="H373" s="13"/>
      <c r="I373" s="13"/>
      <c r="J373" s="13"/>
      <c r="K373" s="13"/>
      <c r="L373" s="6"/>
    </row>
    <row r="374" spans="2:12" ht="12.75" hidden="1">
      <c r="B374" s="13"/>
      <c r="C374" s="13"/>
      <c r="D374" s="7"/>
      <c r="E374" s="7"/>
      <c r="F374" s="5"/>
      <c r="G374" s="13"/>
      <c r="H374" s="13"/>
      <c r="I374" s="13"/>
      <c r="J374" s="13"/>
      <c r="K374" s="13"/>
      <c r="L374" s="6"/>
    </row>
    <row r="375" spans="2:12" ht="12.75" hidden="1">
      <c r="B375" s="13"/>
      <c r="C375" s="13"/>
      <c r="D375" s="7"/>
      <c r="E375" s="7"/>
      <c r="F375" s="5"/>
      <c r="G375" s="13"/>
      <c r="H375" s="13"/>
      <c r="I375" s="13"/>
      <c r="J375" s="13"/>
      <c r="K375" s="13"/>
      <c r="L375" s="6"/>
    </row>
    <row r="376" spans="2:12" ht="12.75" hidden="1">
      <c r="B376" s="13"/>
      <c r="C376" s="13"/>
      <c r="D376" s="7"/>
      <c r="E376" s="7"/>
      <c r="F376" s="5"/>
      <c r="G376" s="13"/>
      <c r="H376" s="13"/>
      <c r="I376" s="13"/>
      <c r="J376" s="13"/>
      <c r="K376" s="13"/>
      <c r="L376" s="6"/>
    </row>
    <row r="377" spans="2:12" ht="12.75" hidden="1">
      <c r="B377" s="13"/>
      <c r="C377" s="13"/>
      <c r="D377" s="7"/>
      <c r="E377" s="7"/>
      <c r="F377" s="5"/>
      <c r="G377" s="13"/>
      <c r="H377" s="13"/>
      <c r="I377" s="13"/>
      <c r="J377" s="13"/>
      <c r="K377" s="13"/>
      <c r="L377" s="6"/>
    </row>
    <row r="378" spans="2:12" ht="12.75" hidden="1">
      <c r="B378" s="13"/>
      <c r="C378" s="13"/>
      <c r="D378" s="7"/>
      <c r="E378" s="7"/>
      <c r="F378" s="5"/>
      <c r="G378" s="13"/>
      <c r="H378" s="13"/>
      <c r="I378" s="13"/>
      <c r="J378" s="13"/>
      <c r="K378" s="13"/>
      <c r="L378" s="6"/>
    </row>
    <row r="379" spans="2:12" ht="12.75" hidden="1">
      <c r="B379" s="13"/>
      <c r="C379" s="13"/>
      <c r="D379" s="7"/>
      <c r="E379" s="7"/>
      <c r="F379" s="5"/>
      <c r="G379" s="13"/>
      <c r="H379" s="13"/>
      <c r="I379" s="13"/>
      <c r="J379" s="13"/>
      <c r="K379" s="13"/>
      <c r="L379" s="6"/>
    </row>
    <row r="380" spans="2:12" ht="12.75" hidden="1">
      <c r="B380" s="13"/>
      <c r="C380" s="13"/>
      <c r="D380" s="7"/>
      <c r="E380" s="7"/>
      <c r="F380" s="5"/>
      <c r="G380" s="13"/>
      <c r="H380" s="13"/>
      <c r="I380" s="13"/>
      <c r="J380" s="13"/>
      <c r="K380" s="13"/>
      <c r="L380" s="6"/>
    </row>
    <row r="381" spans="2:12" ht="12.75" hidden="1">
      <c r="B381" s="13"/>
      <c r="C381" s="13"/>
      <c r="D381" s="7"/>
      <c r="E381" s="7"/>
      <c r="F381" s="5"/>
      <c r="G381" s="13"/>
      <c r="H381" s="13"/>
      <c r="I381" s="13"/>
      <c r="J381" s="13"/>
      <c r="K381" s="13"/>
      <c r="L381" s="6"/>
    </row>
    <row r="382" spans="2:12" ht="12.75" hidden="1">
      <c r="B382" s="13"/>
      <c r="C382" s="13"/>
      <c r="D382" s="7"/>
      <c r="E382" s="7"/>
      <c r="F382" s="5"/>
      <c r="G382" s="13"/>
      <c r="H382" s="13"/>
      <c r="I382" s="13"/>
      <c r="J382" s="13"/>
      <c r="K382" s="13"/>
      <c r="L382" s="6"/>
    </row>
    <row r="383" spans="2:12" ht="12.75" hidden="1">
      <c r="B383" s="13"/>
      <c r="C383" s="13"/>
      <c r="D383" s="7"/>
      <c r="E383" s="7"/>
      <c r="F383" s="5"/>
      <c r="G383" s="13"/>
      <c r="H383" s="13"/>
      <c r="I383" s="13"/>
      <c r="J383" s="13"/>
      <c r="K383" s="13"/>
      <c r="L383" s="6"/>
    </row>
    <row r="384" spans="2:12" ht="12.75" hidden="1">
      <c r="B384" s="13"/>
      <c r="C384" s="13"/>
      <c r="D384" s="7"/>
      <c r="E384" s="7"/>
      <c r="F384" s="5"/>
      <c r="G384" s="13"/>
      <c r="H384" s="13"/>
      <c r="I384" s="13"/>
      <c r="J384" s="13"/>
      <c r="K384" s="13"/>
      <c r="L384" s="6"/>
    </row>
    <row r="385" spans="2:12" ht="12.75" hidden="1">
      <c r="B385" s="13"/>
      <c r="C385" s="13"/>
      <c r="D385" s="7"/>
      <c r="E385" s="7"/>
      <c r="F385" s="5"/>
      <c r="G385" s="13"/>
      <c r="H385" s="13"/>
      <c r="I385" s="13"/>
      <c r="J385" s="13"/>
      <c r="K385" s="13"/>
      <c r="L385" s="6"/>
    </row>
    <row r="386" spans="2:12" ht="12.75" hidden="1">
      <c r="B386" s="13"/>
      <c r="C386" s="13"/>
      <c r="D386" s="7"/>
      <c r="E386" s="7"/>
      <c r="F386" s="5"/>
      <c r="G386" s="13"/>
      <c r="H386" s="13"/>
      <c r="I386" s="13"/>
      <c r="J386" s="13"/>
      <c r="K386" s="13"/>
      <c r="L386" s="6"/>
    </row>
    <row r="387" spans="2:12" ht="12.75" hidden="1">
      <c r="B387" s="13"/>
      <c r="C387" s="13"/>
      <c r="D387" s="7"/>
      <c r="E387" s="7"/>
      <c r="F387" s="5"/>
      <c r="G387" s="13"/>
      <c r="H387" s="13"/>
      <c r="I387" s="13"/>
      <c r="J387" s="13"/>
      <c r="K387" s="13"/>
      <c r="L387" s="6"/>
    </row>
    <row r="388" spans="2:12" ht="12.75" hidden="1">
      <c r="B388" s="13"/>
      <c r="C388" s="13"/>
      <c r="D388" s="7"/>
      <c r="E388" s="7"/>
      <c r="F388" s="5"/>
      <c r="G388" s="13"/>
      <c r="H388" s="13"/>
      <c r="I388" s="13"/>
      <c r="J388" s="13"/>
      <c r="K388" s="13"/>
      <c r="L388" s="6"/>
    </row>
    <row r="389" spans="2:12" ht="12.75" hidden="1">
      <c r="B389" s="13"/>
      <c r="C389" s="13"/>
      <c r="D389" s="7"/>
      <c r="E389" s="7"/>
      <c r="F389" s="5"/>
      <c r="G389" s="13"/>
      <c r="H389" s="13"/>
      <c r="I389" s="13"/>
      <c r="J389" s="13"/>
      <c r="K389" s="13"/>
      <c r="L389" s="6"/>
    </row>
    <row r="390" spans="2:12" ht="12.75" hidden="1">
      <c r="B390" s="13"/>
      <c r="C390" s="13"/>
      <c r="D390" s="7"/>
      <c r="E390" s="7"/>
      <c r="F390" s="5"/>
      <c r="G390" s="13"/>
      <c r="H390" s="13"/>
      <c r="I390" s="13"/>
      <c r="J390" s="13"/>
      <c r="K390" s="13"/>
      <c r="L390" s="6"/>
    </row>
    <row r="391" spans="2:12" ht="12.75" hidden="1">
      <c r="B391" s="13"/>
      <c r="C391" s="13"/>
      <c r="D391" s="7"/>
      <c r="E391" s="7"/>
      <c r="F391" s="5"/>
      <c r="G391" s="13"/>
      <c r="H391" s="13"/>
      <c r="I391" s="13"/>
      <c r="J391" s="13"/>
      <c r="K391" s="13"/>
      <c r="L391" s="6"/>
    </row>
    <row r="392" spans="2:12" ht="12.75" hidden="1">
      <c r="B392" s="13"/>
      <c r="C392" s="13"/>
      <c r="D392" s="7"/>
      <c r="E392" s="7"/>
      <c r="F392" s="5"/>
      <c r="G392" s="13"/>
      <c r="H392" s="13"/>
      <c r="I392" s="13"/>
      <c r="J392" s="13"/>
      <c r="K392" s="13"/>
      <c r="L392" s="6"/>
    </row>
    <row r="393" spans="2:12" ht="12.75" hidden="1">
      <c r="B393" s="13"/>
      <c r="C393" s="13"/>
      <c r="D393" s="7"/>
      <c r="E393" s="7"/>
      <c r="F393" s="5"/>
      <c r="G393" s="13"/>
      <c r="H393" s="13"/>
      <c r="I393" s="13"/>
      <c r="J393" s="13"/>
      <c r="K393" s="13"/>
      <c r="L393" s="6"/>
    </row>
    <row r="394" spans="2:12" ht="12.75" hidden="1">
      <c r="B394" s="13"/>
      <c r="C394" s="13"/>
      <c r="D394" s="7"/>
      <c r="E394" s="7"/>
      <c r="F394" s="5"/>
      <c r="G394" s="13"/>
      <c r="H394" s="13"/>
      <c r="I394" s="13"/>
      <c r="J394" s="13"/>
      <c r="K394" s="13"/>
      <c r="L394" s="6"/>
    </row>
    <row r="395" spans="2:12" ht="12.75" hidden="1">
      <c r="B395" s="13"/>
      <c r="C395" s="13"/>
      <c r="D395" s="7"/>
      <c r="E395" s="7"/>
      <c r="F395" s="5"/>
      <c r="G395" s="13"/>
      <c r="H395" s="13"/>
      <c r="I395" s="13"/>
      <c r="J395" s="13"/>
      <c r="K395" s="13"/>
      <c r="L395" s="6"/>
    </row>
    <row r="396" spans="2:12" ht="12.75" hidden="1">
      <c r="B396" s="13"/>
      <c r="C396" s="13"/>
      <c r="D396" s="7"/>
      <c r="E396" s="7"/>
      <c r="F396" s="5"/>
      <c r="G396" s="13"/>
      <c r="H396" s="13"/>
      <c r="I396" s="13"/>
      <c r="J396" s="13"/>
      <c r="K396" s="13"/>
      <c r="L396" s="6"/>
    </row>
    <row r="397" spans="2:12" ht="12.75" hidden="1">
      <c r="B397" s="13"/>
      <c r="C397" s="13"/>
      <c r="D397" s="7"/>
      <c r="E397" s="7"/>
      <c r="F397" s="5"/>
      <c r="G397" s="13"/>
      <c r="H397" s="13"/>
      <c r="I397" s="13"/>
      <c r="J397" s="13"/>
      <c r="K397" s="13"/>
      <c r="L397" s="6"/>
    </row>
    <row r="398" spans="2:12" ht="12.75" hidden="1">
      <c r="B398" s="13"/>
      <c r="C398" s="13"/>
      <c r="D398" s="7"/>
      <c r="E398" s="7"/>
      <c r="F398" s="5"/>
      <c r="G398" s="13"/>
      <c r="H398" s="13"/>
      <c r="I398" s="13"/>
      <c r="J398" s="13"/>
      <c r="K398" s="13"/>
      <c r="L398" s="6"/>
    </row>
    <row r="399" spans="2:12" ht="12.75" hidden="1">
      <c r="B399" s="13"/>
      <c r="C399" s="13"/>
      <c r="D399" s="7"/>
      <c r="E399" s="7"/>
      <c r="F399" s="5"/>
      <c r="G399" s="13"/>
      <c r="H399" s="13"/>
      <c r="I399" s="13"/>
      <c r="J399" s="13"/>
      <c r="K399" s="13"/>
      <c r="L399" s="6"/>
    </row>
    <row r="400" spans="2:12" ht="12.75" hidden="1">
      <c r="B400" s="13"/>
      <c r="C400" s="13"/>
      <c r="D400" s="7"/>
      <c r="E400" s="7"/>
      <c r="F400" s="5"/>
      <c r="G400" s="13"/>
      <c r="H400" s="13"/>
      <c r="I400" s="13"/>
      <c r="J400" s="13"/>
      <c r="K400" s="13"/>
      <c r="L400" s="6"/>
    </row>
    <row r="401" spans="2:12" ht="12.75" hidden="1">
      <c r="B401" s="13"/>
      <c r="C401" s="13"/>
      <c r="D401" s="7"/>
      <c r="E401" s="7"/>
      <c r="F401" s="5"/>
      <c r="G401" s="13"/>
      <c r="H401" s="13"/>
      <c r="I401" s="13"/>
      <c r="J401" s="13"/>
      <c r="K401" s="13"/>
      <c r="L401" s="6"/>
    </row>
    <row r="402" spans="2:12" ht="12.75" hidden="1">
      <c r="B402" s="13"/>
      <c r="C402" s="13"/>
      <c r="D402" s="7"/>
      <c r="E402" s="7"/>
      <c r="F402" s="5"/>
      <c r="G402" s="13"/>
      <c r="H402" s="13"/>
      <c r="I402" s="13"/>
      <c r="J402" s="13"/>
      <c r="K402" s="13"/>
      <c r="L402" s="6"/>
    </row>
    <row r="403" spans="2:12" ht="12.75" hidden="1">
      <c r="B403" s="13"/>
      <c r="C403" s="13"/>
      <c r="D403" s="7"/>
      <c r="E403" s="7"/>
      <c r="F403" s="5"/>
      <c r="G403" s="13"/>
      <c r="H403" s="13"/>
      <c r="I403" s="13"/>
      <c r="J403" s="13"/>
      <c r="K403" s="13"/>
      <c r="L403" s="6"/>
    </row>
    <row r="404" spans="2:12" ht="12.75" hidden="1">
      <c r="B404" s="13"/>
      <c r="C404" s="13"/>
      <c r="D404" s="7"/>
      <c r="E404" s="7"/>
      <c r="F404" s="5"/>
      <c r="G404" s="13"/>
      <c r="H404" s="13"/>
      <c r="I404" s="13"/>
      <c r="J404" s="13"/>
      <c r="K404" s="13"/>
      <c r="L404" s="6"/>
    </row>
    <row r="405" spans="2:12" ht="12.75" hidden="1">
      <c r="B405" s="13"/>
      <c r="C405" s="13"/>
      <c r="D405" s="7"/>
      <c r="E405" s="7"/>
      <c r="F405" s="5"/>
      <c r="G405" s="13"/>
      <c r="H405" s="13"/>
      <c r="I405" s="13"/>
      <c r="J405" s="13"/>
      <c r="K405" s="13"/>
      <c r="L405" s="6"/>
    </row>
    <row r="406" spans="2:12" ht="12.75" hidden="1">
      <c r="B406" s="13"/>
      <c r="C406" s="13"/>
      <c r="D406" s="7"/>
      <c r="E406" s="7"/>
      <c r="F406" s="5"/>
      <c r="G406" s="13"/>
      <c r="H406" s="13"/>
      <c r="I406" s="13"/>
      <c r="J406" s="13"/>
      <c r="K406" s="13"/>
      <c r="L406" s="6"/>
    </row>
    <row r="407" spans="2:12" ht="12.75" hidden="1">
      <c r="B407" s="13"/>
      <c r="C407" s="13"/>
      <c r="D407" s="7"/>
      <c r="E407" s="7"/>
      <c r="F407" s="5"/>
      <c r="G407" s="13"/>
      <c r="H407" s="13"/>
      <c r="I407" s="13"/>
      <c r="J407" s="13"/>
      <c r="K407" s="13"/>
      <c r="L407" s="6"/>
    </row>
    <row r="408" spans="2:12" ht="12.75" hidden="1">
      <c r="B408" s="13"/>
      <c r="C408" s="13"/>
      <c r="D408" s="7"/>
      <c r="E408" s="7"/>
      <c r="F408" s="5"/>
      <c r="G408" s="13"/>
      <c r="H408" s="13"/>
      <c r="I408" s="13"/>
      <c r="J408" s="13"/>
      <c r="K408" s="13"/>
      <c r="L408" s="6"/>
    </row>
    <row r="409" spans="2:12" ht="12.75" hidden="1">
      <c r="B409" s="13"/>
      <c r="C409" s="13"/>
      <c r="D409" s="7"/>
      <c r="E409" s="7"/>
      <c r="F409" s="5"/>
      <c r="G409" s="13"/>
      <c r="H409" s="13"/>
      <c r="I409" s="13"/>
      <c r="J409" s="13"/>
      <c r="K409" s="13"/>
      <c r="L409" s="6"/>
    </row>
    <row r="410" spans="2:12" ht="12.75" hidden="1">
      <c r="B410" s="13"/>
      <c r="C410" s="13"/>
      <c r="D410" s="7"/>
      <c r="E410" s="7"/>
      <c r="F410" s="5"/>
      <c r="G410" s="13"/>
      <c r="H410" s="13"/>
      <c r="I410" s="13"/>
      <c r="J410" s="13"/>
      <c r="K410" s="13"/>
      <c r="L410" s="6"/>
    </row>
    <row r="411" spans="2:12" ht="12.75" hidden="1">
      <c r="B411" s="13"/>
      <c r="C411" s="13"/>
      <c r="D411" s="7"/>
      <c r="E411" s="7"/>
      <c r="F411" s="5"/>
      <c r="G411" s="13"/>
      <c r="H411" s="13"/>
      <c r="I411" s="13"/>
      <c r="J411" s="13"/>
      <c r="K411" s="13"/>
      <c r="L411" s="6"/>
    </row>
    <row r="412" spans="2:12" ht="12.75" hidden="1">
      <c r="B412" s="13"/>
      <c r="C412" s="13"/>
      <c r="D412" s="7"/>
      <c r="E412" s="7"/>
      <c r="F412" s="5"/>
      <c r="G412" s="13"/>
      <c r="H412" s="13"/>
      <c r="I412" s="13"/>
      <c r="J412" s="13"/>
      <c r="K412" s="13"/>
      <c r="L412" s="6"/>
    </row>
    <row r="413" spans="2:12" ht="12.75" hidden="1">
      <c r="B413" s="13"/>
      <c r="C413" s="13"/>
      <c r="D413" s="7"/>
      <c r="E413" s="7"/>
      <c r="F413" s="5"/>
      <c r="G413" s="13"/>
      <c r="H413" s="13"/>
      <c r="I413" s="13"/>
      <c r="J413" s="13"/>
      <c r="K413" s="13"/>
      <c r="L413" s="6"/>
    </row>
    <row r="414" spans="2:12" ht="12.75" hidden="1">
      <c r="B414" s="13"/>
      <c r="C414" s="13"/>
      <c r="D414" s="7"/>
      <c r="E414" s="7"/>
      <c r="F414" s="5"/>
      <c r="G414" s="13"/>
      <c r="H414" s="13"/>
      <c r="I414" s="13"/>
      <c r="J414" s="13"/>
      <c r="K414" s="13"/>
      <c r="L414" s="6"/>
    </row>
    <row r="415" spans="2:12" ht="12.75" hidden="1">
      <c r="B415" s="13"/>
      <c r="C415" s="13"/>
      <c r="D415" s="7"/>
      <c r="E415" s="7"/>
      <c r="F415" s="5"/>
      <c r="G415" s="13"/>
      <c r="H415" s="13"/>
      <c r="I415" s="13"/>
      <c r="J415" s="13"/>
      <c r="K415" s="13"/>
      <c r="L415" s="6"/>
    </row>
    <row r="416" spans="2:12" ht="12.75" hidden="1">
      <c r="B416" s="13"/>
      <c r="C416" s="13"/>
      <c r="D416" s="7"/>
      <c r="E416" s="7"/>
      <c r="F416" s="5"/>
      <c r="G416" s="13"/>
      <c r="H416" s="13"/>
      <c r="I416" s="13"/>
      <c r="J416" s="13"/>
      <c r="K416" s="13"/>
      <c r="L416" s="6"/>
    </row>
    <row r="417" spans="2:12" ht="12.75" hidden="1">
      <c r="B417" s="13"/>
      <c r="C417" s="13"/>
      <c r="D417" s="7"/>
      <c r="E417" s="7"/>
      <c r="F417" s="5"/>
      <c r="G417" s="13"/>
      <c r="H417" s="13"/>
      <c r="I417" s="13"/>
      <c r="J417" s="13"/>
      <c r="K417" s="13"/>
      <c r="L417" s="6"/>
    </row>
    <row r="418" spans="2:12" ht="12.75" hidden="1">
      <c r="B418" s="13"/>
      <c r="C418" s="13"/>
      <c r="D418" s="7"/>
      <c r="E418" s="7"/>
      <c r="F418" s="5"/>
      <c r="G418" s="13"/>
      <c r="H418" s="13"/>
      <c r="I418" s="13"/>
      <c r="J418" s="13"/>
      <c r="K418" s="13"/>
      <c r="L418" s="6"/>
    </row>
    <row r="419" spans="2:12" ht="12.75" hidden="1">
      <c r="B419" s="13"/>
      <c r="C419" s="13"/>
      <c r="D419" s="7"/>
      <c r="E419" s="7"/>
      <c r="F419" s="5"/>
      <c r="G419" s="13"/>
      <c r="H419" s="13"/>
      <c r="I419" s="13"/>
      <c r="J419" s="13"/>
      <c r="K419" s="13"/>
      <c r="L419" s="6"/>
    </row>
    <row r="420" spans="2:12" ht="12.75" hidden="1">
      <c r="B420" s="13"/>
      <c r="C420" s="13"/>
      <c r="D420" s="7"/>
      <c r="E420" s="7"/>
      <c r="F420" s="5"/>
      <c r="G420" s="13"/>
      <c r="H420" s="13"/>
      <c r="I420" s="13"/>
      <c r="J420" s="13"/>
      <c r="K420" s="13"/>
      <c r="L420" s="6"/>
    </row>
    <row r="421" spans="2:12" ht="12.75" hidden="1">
      <c r="B421" s="13"/>
      <c r="C421" s="13"/>
      <c r="D421" s="7"/>
      <c r="E421" s="7"/>
      <c r="F421" s="5"/>
      <c r="G421" s="13"/>
      <c r="H421" s="13"/>
      <c r="I421" s="13"/>
      <c r="J421" s="13"/>
      <c r="K421" s="13"/>
      <c r="L421" s="6"/>
    </row>
    <row r="422" spans="2:12" ht="12.75" hidden="1">
      <c r="B422" s="13"/>
      <c r="C422" s="13"/>
      <c r="D422" s="7"/>
      <c r="E422" s="7"/>
      <c r="F422" s="5"/>
      <c r="G422" s="13"/>
      <c r="H422" s="13"/>
      <c r="I422" s="13"/>
      <c r="J422" s="13"/>
      <c r="K422" s="13"/>
      <c r="L422" s="6"/>
    </row>
    <row r="423" spans="2:12" ht="12.75" hidden="1">
      <c r="B423" s="13"/>
      <c r="C423" s="13"/>
      <c r="D423" s="7"/>
      <c r="E423" s="7"/>
      <c r="F423" s="5"/>
      <c r="G423" s="13"/>
      <c r="H423" s="13"/>
      <c r="I423" s="13"/>
      <c r="J423" s="13"/>
      <c r="K423" s="13"/>
      <c r="L423" s="6"/>
    </row>
    <row r="424" spans="2:12" ht="12.75" hidden="1">
      <c r="B424" s="13"/>
      <c r="C424" s="13"/>
      <c r="D424" s="7"/>
      <c r="E424" s="7"/>
      <c r="F424" s="5"/>
      <c r="G424" s="13"/>
      <c r="H424" s="13"/>
      <c r="I424" s="13"/>
      <c r="J424" s="13"/>
      <c r="K424" s="13"/>
      <c r="L424" s="6"/>
    </row>
    <row r="425" spans="2:12" ht="12.75" hidden="1">
      <c r="B425" s="13"/>
      <c r="C425" s="13"/>
      <c r="D425" s="7"/>
      <c r="E425" s="7"/>
      <c r="F425" s="5"/>
      <c r="G425" s="13"/>
      <c r="H425" s="13"/>
      <c r="I425" s="13"/>
      <c r="J425" s="13"/>
      <c r="K425" s="13"/>
      <c r="L425" s="6"/>
    </row>
    <row r="426" spans="2:12" ht="12.75" hidden="1">
      <c r="B426" s="13"/>
      <c r="C426" s="13"/>
      <c r="D426" s="7"/>
      <c r="E426" s="7"/>
      <c r="F426" s="5"/>
      <c r="G426" s="13"/>
      <c r="H426" s="13"/>
      <c r="I426" s="13"/>
      <c r="J426" s="13"/>
      <c r="K426" s="13"/>
      <c r="L426" s="6"/>
    </row>
    <row r="427" spans="2:12" ht="12.75" hidden="1">
      <c r="B427" s="13"/>
      <c r="C427" s="13"/>
      <c r="D427" s="7"/>
      <c r="E427" s="7"/>
      <c r="F427" s="5"/>
      <c r="G427" s="13"/>
      <c r="H427" s="13"/>
      <c r="I427" s="13"/>
      <c r="J427" s="13"/>
      <c r="K427" s="13"/>
      <c r="L427" s="6"/>
    </row>
    <row r="428" spans="2:12" ht="12.75" hidden="1">
      <c r="B428" s="13"/>
      <c r="C428" s="13"/>
      <c r="D428" s="7"/>
      <c r="E428" s="7"/>
      <c r="F428" s="5"/>
      <c r="G428" s="13"/>
      <c r="H428" s="13"/>
      <c r="I428" s="13"/>
      <c r="J428" s="13"/>
      <c r="K428" s="13"/>
      <c r="L428" s="6"/>
    </row>
    <row r="429" spans="2:12" ht="12.75" hidden="1">
      <c r="B429" s="13"/>
      <c r="C429" s="13"/>
      <c r="D429" s="7"/>
      <c r="E429" s="7"/>
      <c r="F429" s="5"/>
      <c r="G429" s="13"/>
      <c r="H429" s="13"/>
      <c r="I429" s="13"/>
      <c r="J429" s="13"/>
      <c r="K429" s="13"/>
      <c r="L429" s="6"/>
    </row>
    <row r="430" spans="2:12" ht="12.75" hidden="1">
      <c r="B430" s="13"/>
      <c r="C430" s="13"/>
      <c r="D430" s="7"/>
      <c r="E430" s="7"/>
      <c r="F430" s="5"/>
      <c r="G430" s="13"/>
      <c r="H430" s="13"/>
      <c r="I430" s="13"/>
      <c r="J430" s="13"/>
      <c r="K430" s="13"/>
      <c r="L430" s="6"/>
    </row>
    <row r="431" spans="2:12" ht="12.75" hidden="1">
      <c r="B431" s="13"/>
      <c r="C431" s="13"/>
      <c r="D431" s="7"/>
      <c r="E431" s="7"/>
      <c r="F431" s="5"/>
      <c r="G431" s="13"/>
      <c r="H431" s="13"/>
      <c r="I431" s="13"/>
      <c r="J431" s="13"/>
      <c r="K431" s="13"/>
      <c r="L431" s="6"/>
    </row>
    <row r="432" spans="2:12" ht="12.75" hidden="1">
      <c r="B432" s="13"/>
      <c r="C432" s="13"/>
      <c r="D432" s="7"/>
      <c r="E432" s="7"/>
      <c r="F432" s="5"/>
      <c r="G432" s="13"/>
      <c r="H432" s="13"/>
      <c r="I432" s="13"/>
      <c r="J432" s="13"/>
      <c r="K432" s="13"/>
      <c r="L432" s="6"/>
    </row>
    <row r="433" spans="2:12" ht="12.75" hidden="1">
      <c r="B433" s="13"/>
      <c r="C433" s="13"/>
      <c r="D433" s="7"/>
      <c r="E433" s="7"/>
      <c r="F433" s="5"/>
      <c r="G433" s="13"/>
      <c r="H433" s="13"/>
      <c r="I433" s="13"/>
      <c r="J433" s="13"/>
      <c r="K433" s="13"/>
      <c r="L433" s="6"/>
    </row>
    <row r="434" spans="2:12" ht="12.75" hidden="1">
      <c r="B434" s="13"/>
      <c r="C434" s="13"/>
      <c r="D434" s="7"/>
      <c r="E434" s="7"/>
      <c r="F434" s="5"/>
      <c r="G434" s="13"/>
      <c r="H434" s="13"/>
      <c r="I434" s="13"/>
      <c r="J434" s="13"/>
      <c r="K434" s="13"/>
      <c r="L434" s="6"/>
    </row>
    <row r="435" spans="2:12" ht="12.75" hidden="1">
      <c r="B435" s="13"/>
      <c r="C435" s="13"/>
      <c r="D435" s="7"/>
      <c r="E435" s="7"/>
      <c r="F435" s="5"/>
      <c r="G435" s="13"/>
      <c r="H435" s="13"/>
      <c r="I435" s="13"/>
      <c r="J435" s="13"/>
      <c r="K435" s="13"/>
      <c r="L435" s="6"/>
    </row>
    <row r="436" spans="2:12" ht="12.75" hidden="1">
      <c r="B436" s="13"/>
      <c r="C436" s="13"/>
      <c r="D436" s="7"/>
      <c r="E436" s="7"/>
      <c r="F436" s="5"/>
      <c r="G436" s="13"/>
      <c r="H436" s="13"/>
      <c r="I436" s="13"/>
      <c r="J436" s="13"/>
      <c r="K436" s="13"/>
      <c r="L436" s="6"/>
    </row>
    <row r="437" spans="2:12" ht="12.75" hidden="1">
      <c r="B437" s="13"/>
      <c r="C437" s="13"/>
      <c r="D437" s="7"/>
      <c r="E437" s="7"/>
      <c r="F437" s="5"/>
      <c r="G437" s="13"/>
      <c r="H437" s="13"/>
      <c r="I437" s="13"/>
      <c r="J437" s="13"/>
      <c r="K437" s="13"/>
      <c r="L437" s="6"/>
    </row>
    <row r="438" spans="2:12" ht="12.75" hidden="1">
      <c r="B438" s="13"/>
      <c r="C438" s="13"/>
      <c r="D438" s="7"/>
      <c r="E438" s="7"/>
      <c r="F438" s="5"/>
      <c r="G438" s="13"/>
      <c r="H438" s="13"/>
      <c r="I438" s="13"/>
      <c r="J438" s="13"/>
      <c r="K438" s="13"/>
      <c r="L438" s="6"/>
    </row>
    <row r="439" spans="2:12" ht="12.75" hidden="1">
      <c r="B439" s="13"/>
      <c r="C439" s="13"/>
      <c r="D439" s="7"/>
      <c r="E439" s="7"/>
      <c r="F439" s="5"/>
      <c r="G439" s="13"/>
      <c r="H439" s="13"/>
      <c r="I439" s="13"/>
      <c r="J439" s="13"/>
      <c r="K439" s="13"/>
      <c r="L439" s="6"/>
    </row>
    <row r="440" spans="2:12" ht="12.75" hidden="1">
      <c r="B440" s="13"/>
      <c r="C440" s="13"/>
      <c r="D440" s="7"/>
      <c r="E440" s="7"/>
      <c r="F440" s="5"/>
      <c r="G440" s="13"/>
      <c r="H440" s="13"/>
      <c r="I440" s="13"/>
      <c r="J440" s="13"/>
      <c r="K440" s="13"/>
      <c r="L440" s="6"/>
    </row>
    <row r="441" spans="2:12" ht="12.75" hidden="1">
      <c r="B441" s="13"/>
      <c r="C441" s="13"/>
      <c r="D441" s="7"/>
      <c r="E441" s="7"/>
      <c r="F441" s="5"/>
      <c r="G441" s="13"/>
      <c r="H441" s="13"/>
      <c r="I441" s="13"/>
      <c r="J441" s="13"/>
      <c r="K441" s="13"/>
      <c r="L441" s="6"/>
    </row>
    <row r="442" spans="2:12" ht="12.75" hidden="1">
      <c r="B442" s="13"/>
      <c r="C442" s="13"/>
      <c r="D442" s="7"/>
      <c r="E442" s="7"/>
      <c r="F442" s="5"/>
      <c r="G442" s="13"/>
      <c r="H442" s="13"/>
      <c r="I442" s="13"/>
      <c r="J442" s="13"/>
      <c r="K442" s="13"/>
      <c r="L442" s="6"/>
    </row>
    <row r="443" spans="2:12" ht="12.75" hidden="1">
      <c r="B443" s="13"/>
      <c r="C443" s="13"/>
      <c r="D443" s="7"/>
      <c r="E443" s="7"/>
      <c r="F443" s="5"/>
      <c r="G443" s="13"/>
      <c r="H443" s="13"/>
      <c r="I443" s="13"/>
      <c r="J443" s="13"/>
      <c r="K443" s="13"/>
      <c r="L443" s="6"/>
    </row>
    <row r="444" spans="2:12" ht="12.75" hidden="1">
      <c r="B444" s="13"/>
      <c r="C444" s="13"/>
      <c r="D444" s="7"/>
      <c r="E444" s="7"/>
      <c r="F444" s="5"/>
      <c r="G444" s="13"/>
      <c r="H444" s="13"/>
      <c r="I444" s="13"/>
      <c r="J444" s="13"/>
      <c r="K444" s="13"/>
      <c r="L444" s="6"/>
    </row>
    <row r="445" spans="2:12" ht="12.75" hidden="1">
      <c r="B445" s="13"/>
      <c r="C445" s="13"/>
      <c r="D445" s="7"/>
      <c r="E445" s="7"/>
      <c r="F445" s="5"/>
      <c r="G445" s="13"/>
      <c r="H445" s="13"/>
      <c r="I445" s="13"/>
      <c r="J445" s="13"/>
      <c r="K445" s="13"/>
      <c r="L445" s="6"/>
    </row>
    <row r="446" spans="2:12" ht="12.75" hidden="1">
      <c r="B446" s="13"/>
      <c r="C446" s="13"/>
      <c r="D446" s="7"/>
      <c r="E446" s="7"/>
      <c r="F446" s="5"/>
      <c r="G446" s="13"/>
      <c r="H446" s="13"/>
      <c r="I446" s="13"/>
      <c r="J446" s="13"/>
      <c r="K446" s="13"/>
      <c r="L446" s="6"/>
    </row>
    <row r="447" spans="2:12" ht="12.75" hidden="1">
      <c r="B447" s="13"/>
      <c r="C447" s="13"/>
      <c r="D447" s="7"/>
      <c r="E447" s="7"/>
      <c r="F447" s="5"/>
      <c r="G447" s="13"/>
      <c r="H447" s="13"/>
      <c r="I447" s="13"/>
      <c r="J447" s="13"/>
      <c r="K447" s="13"/>
      <c r="L447" s="6"/>
    </row>
    <row r="448" spans="2:12" ht="12.75" hidden="1">
      <c r="B448" s="13"/>
      <c r="C448" s="13"/>
      <c r="D448" s="7"/>
      <c r="E448" s="7"/>
      <c r="F448" s="5"/>
      <c r="G448" s="13"/>
      <c r="H448" s="13"/>
      <c r="I448" s="13"/>
      <c r="J448" s="13"/>
      <c r="K448" s="13"/>
      <c r="L448" s="6"/>
    </row>
    <row r="449" spans="2:12" ht="12.75" hidden="1">
      <c r="B449" s="13"/>
      <c r="C449" s="13"/>
      <c r="D449" s="7"/>
      <c r="E449" s="7"/>
      <c r="F449" s="5"/>
      <c r="G449" s="13"/>
      <c r="H449" s="13"/>
      <c r="I449" s="13"/>
      <c r="J449" s="13"/>
      <c r="K449" s="13"/>
      <c r="L449" s="6"/>
    </row>
    <row r="450" spans="2:12" ht="12.75" hidden="1">
      <c r="B450" s="13"/>
      <c r="C450" s="13"/>
      <c r="D450" s="7"/>
      <c r="E450" s="7"/>
      <c r="F450" s="5"/>
      <c r="G450" s="13"/>
      <c r="H450" s="13"/>
      <c r="I450" s="13"/>
      <c r="J450" s="13"/>
      <c r="K450" s="13"/>
      <c r="L450" s="6"/>
    </row>
    <row r="451" spans="2:12" ht="12.75" hidden="1">
      <c r="B451" s="13"/>
      <c r="C451" s="13"/>
      <c r="D451" s="7"/>
      <c r="E451" s="7"/>
      <c r="F451" s="5"/>
      <c r="G451" s="13"/>
      <c r="H451" s="13"/>
      <c r="I451" s="13"/>
      <c r="J451" s="13"/>
      <c r="K451" s="13"/>
      <c r="L451" s="6"/>
    </row>
    <row r="452" spans="2:12" ht="12.75" hidden="1">
      <c r="B452" s="13"/>
      <c r="C452" s="13"/>
      <c r="D452" s="7"/>
      <c r="E452" s="7"/>
      <c r="F452" s="5"/>
      <c r="G452" s="13"/>
      <c r="H452" s="13"/>
      <c r="I452" s="13"/>
      <c r="J452" s="13"/>
      <c r="K452" s="13"/>
      <c r="L452" s="6"/>
    </row>
    <row r="453" spans="2:12" ht="12.75" hidden="1">
      <c r="B453" s="13"/>
      <c r="C453" s="13"/>
      <c r="D453" s="7"/>
      <c r="E453" s="7"/>
      <c r="F453" s="5"/>
      <c r="G453" s="13"/>
      <c r="H453" s="13"/>
      <c r="I453" s="13"/>
      <c r="J453" s="13"/>
      <c r="K453" s="13"/>
      <c r="L453" s="6"/>
    </row>
    <row r="454" spans="2:12" ht="12.75" hidden="1">
      <c r="B454" s="13"/>
      <c r="C454" s="13"/>
      <c r="D454" s="7"/>
      <c r="E454" s="7"/>
      <c r="F454" s="5"/>
      <c r="G454" s="13"/>
      <c r="H454" s="13"/>
      <c r="I454" s="13"/>
      <c r="J454" s="13"/>
      <c r="K454" s="13"/>
      <c r="L454" s="6"/>
    </row>
    <row r="455" spans="2:12" ht="12.75" hidden="1">
      <c r="B455" s="13"/>
      <c r="C455" s="13"/>
      <c r="D455" s="7"/>
      <c r="E455" s="7"/>
      <c r="F455" s="5"/>
      <c r="G455" s="13"/>
      <c r="H455" s="13"/>
      <c r="I455" s="13"/>
      <c r="J455" s="13"/>
      <c r="K455" s="13"/>
      <c r="L455" s="6"/>
    </row>
    <row r="456" spans="2:12" ht="12.75" hidden="1">
      <c r="B456" s="13"/>
      <c r="C456" s="13"/>
      <c r="D456" s="7"/>
      <c r="E456" s="7"/>
      <c r="F456" s="5"/>
      <c r="G456" s="13"/>
      <c r="H456" s="13"/>
      <c r="I456" s="13"/>
      <c r="J456" s="13"/>
      <c r="K456" s="13"/>
      <c r="L456" s="6"/>
    </row>
    <row r="457" spans="2:12" ht="12.75" hidden="1">
      <c r="B457" s="13"/>
      <c r="C457" s="13"/>
      <c r="D457" s="7"/>
      <c r="E457" s="7"/>
      <c r="F457" s="5"/>
      <c r="G457" s="13"/>
      <c r="H457" s="13"/>
      <c r="I457" s="13"/>
      <c r="J457" s="13"/>
      <c r="K457" s="13"/>
      <c r="L457" s="6"/>
    </row>
    <row r="458" spans="2:12" ht="12.75" hidden="1">
      <c r="B458" s="13"/>
      <c r="C458" s="13"/>
      <c r="D458" s="7"/>
      <c r="E458" s="7"/>
      <c r="F458" s="5"/>
      <c r="G458" s="13"/>
      <c r="H458" s="13"/>
      <c r="I458" s="13"/>
      <c r="J458" s="13"/>
      <c r="K458" s="13"/>
      <c r="L458" s="6"/>
    </row>
    <row r="459" spans="2:12" ht="12.75" hidden="1">
      <c r="B459" s="13"/>
      <c r="C459" s="13"/>
      <c r="D459" s="7"/>
      <c r="E459" s="7"/>
      <c r="F459" s="5"/>
      <c r="G459" s="13"/>
      <c r="H459" s="13"/>
      <c r="I459" s="13"/>
      <c r="J459" s="13"/>
      <c r="K459" s="13"/>
      <c r="L459" s="6"/>
    </row>
    <row r="460" spans="2:12" ht="12.75" hidden="1">
      <c r="B460" s="13"/>
      <c r="C460" s="13"/>
      <c r="D460" s="7"/>
      <c r="E460" s="7"/>
      <c r="F460" s="5"/>
      <c r="G460" s="13"/>
      <c r="H460" s="13"/>
      <c r="I460" s="13"/>
      <c r="J460" s="13"/>
      <c r="K460" s="13"/>
      <c r="L460" s="6"/>
    </row>
    <row r="461" spans="2:12" ht="12.75" hidden="1">
      <c r="B461" s="13"/>
      <c r="C461" s="13"/>
      <c r="D461" s="7"/>
      <c r="E461" s="7"/>
      <c r="F461" s="5"/>
      <c r="G461" s="13"/>
      <c r="H461" s="13"/>
      <c r="I461" s="13"/>
      <c r="J461" s="13"/>
      <c r="K461" s="13"/>
      <c r="L461" s="6"/>
    </row>
    <row r="462" spans="2:12" ht="12.75" hidden="1">
      <c r="B462" s="13"/>
      <c r="C462" s="13"/>
      <c r="D462" s="7"/>
      <c r="E462" s="7"/>
      <c r="F462" s="5"/>
      <c r="G462" s="13"/>
      <c r="H462" s="13"/>
      <c r="I462" s="13"/>
      <c r="J462" s="13"/>
      <c r="K462" s="13"/>
      <c r="L462" s="6"/>
    </row>
    <row r="463" spans="2:12" ht="12.75" hidden="1">
      <c r="B463" s="13"/>
      <c r="C463" s="13"/>
      <c r="D463" s="7"/>
      <c r="E463" s="7"/>
      <c r="F463" s="5"/>
      <c r="G463" s="13"/>
      <c r="H463" s="13"/>
      <c r="I463" s="13"/>
      <c r="J463" s="13"/>
      <c r="K463" s="13"/>
      <c r="L463" s="6"/>
    </row>
    <row r="464" spans="2:12" ht="12.75" hidden="1">
      <c r="B464" s="13"/>
      <c r="C464" s="13"/>
      <c r="D464" s="7"/>
      <c r="E464" s="7"/>
      <c r="F464" s="5"/>
      <c r="G464" s="13"/>
      <c r="H464" s="13"/>
      <c r="I464" s="13"/>
      <c r="J464" s="13"/>
      <c r="K464" s="13"/>
      <c r="L464" s="6"/>
    </row>
    <row r="465" spans="2:12" ht="12.75" hidden="1">
      <c r="B465" s="13"/>
      <c r="C465" s="13"/>
      <c r="D465" s="7"/>
      <c r="E465" s="7"/>
      <c r="F465" s="5"/>
      <c r="G465" s="13"/>
      <c r="H465" s="13"/>
      <c r="I465" s="13"/>
      <c r="J465" s="13"/>
      <c r="K465" s="13"/>
      <c r="L465" s="6"/>
    </row>
    <row r="466" spans="2:12" ht="12.75" hidden="1">
      <c r="B466" s="13"/>
      <c r="C466" s="13"/>
      <c r="D466" s="7"/>
      <c r="E466" s="7"/>
      <c r="F466" s="5"/>
      <c r="G466" s="13"/>
      <c r="H466" s="13"/>
      <c r="I466" s="13"/>
      <c r="J466" s="13"/>
      <c r="K466" s="13"/>
      <c r="L466" s="6"/>
    </row>
    <row r="467" spans="2:12" ht="12.75" hidden="1">
      <c r="B467" s="13"/>
      <c r="C467" s="13"/>
      <c r="D467" s="7"/>
      <c r="E467" s="7"/>
      <c r="F467" s="5"/>
      <c r="G467" s="13"/>
      <c r="H467" s="13"/>
      <c r="I467" s="13"/>
      <c r="J467" s="13"/>
      <c r="K467" s="13"/>
      <c r="L467" s="6"/>
    </row>
    <row r="468" spans="2:12" ht="12.75" hidden="1">
      <c r="B468" s="13"/>
      <c r="C468" s="13"/>
      <c r="D468" s="7"/>
      <c r="E468" s="7"/>
      <c r="F468" s="5"/>
      <c r="G468" s="13"/>
      <c r="H468" s="13"/>
      <c r="I468" s="13"/>
      <c r="J468" s="13"/>
      <c r="K468" s="13"/>
      <c r="L468" s="6"/>
    </row>
    <row r="469" spans="2:12" ht="12.75" hidden="1">
      <c r="B469" s="13"/>
      <c r="C469" s="13"/>
      <c r="D469" s="7"/>
      <c r="E469" s="7"/>
      <c r="F469" s="5"/>
      <c r="G469" s="13"/>
      <c r="H469" s="13"/>
      <c r="I469" s="13"/>
      <c r="J469" s="13"/>
      <c r="K469" s="13"/>
      <c r="L469" s="6"/>
    </row>
    <row r="470" spans="2:12" ht="12.75" hidden="1">
      <c r="B470" s="13"/>
      <c r="C470" s="13"/>
      <c r="D470" s="7"/>
      <c r="E470" s="7"/>
      <c r="F470" s="5"/>
      <c r="G470" s="13"/>
      <c r="H470" s="13"/>
      <c r="I470" s="13"/>
      <c r="J470" s="13"/>
      <c r="K470" s="13"/>
      <c r="L470" s="6"/>
    </row>
    <row r="471" spans="2:12" ht="12.75" hidden="1">
      <c r="B471" s="13"/>
      <c r="C471" s="13"/>
      <c r="D471" s="7"/>
      <c r="E471" s="7"/>
      <c r="F471" s="5"/>
      <c r="G471" s="13"/>
      <c r="H471" s="13"/>
      <c r="I471" s="13"/>
      <c r="J471" s="13"/>
      <c r="K471" s="13"/>
      <c r="L471" s="6"/>
    </row>
    <row r="472" spans="2:12" ht="12.75" hidden="1">
      <c r="B472" s="13"/>
      <c r="C472" s="13"/>
      <c r="D472" s="7"/>
      <c r="E472" s="7"/>
      <c r="F472" s="5"/>
      <c r="G472" s="13"/>
      <c r="H472" s="13"/>
      <c r="I472" s="13"/>
      <c r="J472" s="13"/>
      <c r="K472" s="13"/>
      <c r="L472" s="6"/>
    </row>
    <row r="473" spans="2:12" ht="12.75" hidden="1">
      <c r="B473" s="13"/>
      <c r="C473" s="13"/>
      <c r="D473" s="7"/>
      <c r="E473" s="7"/>
      <c r="F473" s="5"/>
      <c r="G473" s="13"/>
      <c r="H473" s="13"/>
      <c r="I473" s="13"/>
      <c r="J473" s="13"/>
      <c r="K473" s="13"/>
      <c r="L473" s="6"/>
    </row>
    <row r="474" spans="2:12" ht="12.75" hidden="1">
      <c r="B474" s="13"/>
      <c r="C474" s="13"/>
      <c r="D474" s="7"/>
      <c r="E474" s="7"/>
      <c r="F474" s="5"/>
      <c r="G474" s="13"/>
      <c r="H474" s="13"/>
      <c r="I474" s="13"/>
      <c r="J474" s="13"/>
      <c r="K474" s="13"/>
      <c r="L474" s="6"/>
    </row>
    <row r="475" spans="2:12" ht="12.75" hidden="1">
      <c r="B475" s="13"/>
      <c r="C475" s="13"/>
      <c r="D475" s="7"/>
      <c r="E475" s="7"/>
      <c r="F475" s="5"/>
      <c r="G475" s="13"/>
      <c r="H475" s="13"/>
      <c r="I475" s="13"/>
      <c r="J475" s="13"/>
      <c r="K475" s="13"/>
      <c r="L475" s="6"/>
    </row>
    <row r="476" spans="2:12" ht="12.75" hidden="1">
      <c r="B476" s="13"/>
      <c r="C476" s="13"/>
      <c r="D476" s="7"/>
      <c r="E476" s="7"/>
      <c r="F476" s="5"/>
      <c r="G476" s="13"/>
      <c r="H476" s="13"/>
      <c r="I476" s="13"/>
      <c r="J476" s="13"/>
      <c r="K476" s="13"/>
      <c r="L476" s="6"/>
    </row>
    <row r="477" spans="2:12" ht="12.75" hidden="1">
      <c r="B477" s="13"/>
      <c r="C477" s="13"/>
      <c r="D477" s="7"/>
      <c r="E477" s="7"/>
      <c r="F477" s="5"/>
      <c r="G477" s="13"/>
      <c r="H477" s="13"/>
      <c r="I477" s="13"/>
      <c r="J477" s="13"/>
      <c r="K477" s="13"/>
      <c r="L477" s="6"/>
    </row>
    <row r="478" spans="2:12" ht="12.75" hidden="1">
      <c r="B478" s="13"/>
      <c r="C478" s="13"/>
      <c r="D478" s="7"/>
      <c r="E478" s="7"/>
      <c r="F478" s="5"/>
      <c r="G478" s="13"/>
      <c r="H478" s="13"/>
      <c r="I478" s="13"/>
      <c r="J478" s="13"/>
      <c r="K478" s="13"/>
      <c r="L478" s="6"/>
    </row>
    <row r="479" spans="2:12" ht="12.75" hidden="1">
      <c r="B479" s="13"/>
      <c r="C479" s="13"/>
      <c r="D479" s="7"/>
      <c r="E479" s="7"/>
      <c r="F479" s="5"/>
      <c r="G479" s="13"/>
      <c r="H479" s="13"/>
      <c r="I479" s="13"/>
      <c r="J479" s="13"/>
      <c r="K479" s="13"/>
      <c r="L479" s="6"/>
    </row>
    <row r="480" spans="2:12" ht="12.75" hidden="1">
      <c r="B480" s="13"/>
      <c r="C480" s="13"/>
      <c r="D480" s="7"/>
      <c r="E480" s="7"/>
      <c r="F480" s="5"/>
      <c r="G480" s="13"/>
      <c r="H480" s="13"/>
      <c r="I480" s="13"/>
      <c r="J480" s="13"/>
      <c r="K480" s="13"/>
      <c r="L480" s="6"/>
    </row>
    <row r="481" spans="2:12" ht="12.75" hidden="1">
      <c r="B481" s="13"/>
      <c r="C481" s="13"/>
      <c r="D481" s="7"/>
      <c r="E481" s="7"/>
      <c r="F481" s="5"/>
      <c r="G481" s="13"/>
      <c r="H481" s="13"/>
      <c r="I481" s="13"/>
      <c r="J481" s="13"/>
      <c r="K481" s="13"/>
      <c r="L481" s="6"/>
    </row>
    <row r="482" spans="2:12" ht="12.75" hidden="1">
      <c r="B482" s="13"/>
      <c r="C482" s="13"/>
      <c r="D482" s="7"/>
      <c r="E482" s="7"/>
      <c r="F482" s="5"/>
      <c r="G482" s="13"/>
      <c r="H482" s="13"/>
      <c r="I482" s="13"/>
      <c r="J482" s="13"/>
      <c r="K482" s="13"/>
      <c r="L482" s="6"/>
    </row>
    <row r="483" spans="2:12" ht="12.75" hidden="1">
      <c r="B483" s="13"/>
      <c r="C483" s="13"/>
      <c r="D483" s="7"/>
      <c r="E483" s="7"/>
      <c r="F483" s="5"/>
      <c r="G483" s="13"/>
      <c r="H483" s="13"/>
      <c r="I483" s="13"/>
      <c r="J483" s="13"/>
      <c r="K483" s="13"/>
      <c r="L483" s="6"/>
    </row>
    <row r="484" spans="2:12" ht="12.75" hidden="1">
      <c r="B484" s="13"/>
      <c r="C484" s="13"/>
      <c r="D484" s="7"/>
      <c r="E484" s="7"/>
      <c r="F484" s="5"/>
      <c r="G484" s="13"/>
      <c r="H484" s="13"/>
      <c r="I484" s="13"/>
      <c r="J484" s="13"/>
      <c r="K484" s="13"/>
      <c r="L484" s="6"/>
    </row>
    <row r="485" spans="2:12" ht="12.75" hidden="1">
      <c r="B485" s="13"/>
      <c r="C485" s="13"/>
      <c r="D485" s="7"/>
      <c r="E485" s="7"/>
      <c r="F485" s="5"/>
      <c r="G485" s="13"/>
      <c r="H485" s="13"/>
      <c r="I485" s="13"/>
      <c r="J485" s="13"/>
      <c r="K485" s="13"/>
      <c r="L485" s="6"/>
    </row>
    <row r="486" spans="2:12" ht="12.75" hidden="1">
      <c r="B486" s="13"/>
      <c r="C486" s="13"/>
      <c r="D486" s="7"/>
      <c r="E486" s="7"/>
      <c r="F486" s="5"/>
      <c r="G486" s="13"/>
      <c r="H486" s="13"/>
      <c r="I486" s="13"/>
      <c r="J486" s="13"/>
      <c r="K486" s="13"/>
      <c r="L486" s="6"/>
    </row>
    <row r="487" spans="2:12" ht="12.75" hidden="1">
      <c r="B487" s="13"/>
      <c r="C487" s="13"/>
      <c r="D487" s="7"/>
      <c r="E487" s="7"/>
      <c r="F487" s="5"/>
      <c r="G487" s="13"/>
      <c r="H487" s="13"/>
      <c r="I487" s="13"/>
      <c r="J487" s="13"/>
      <c r="K487" s="13"/>
      <c r="L487" s="6"/>
    </row>
    <row r="488" spans="2:12" ht="12.75" hidden="1">
      <c r="B488" s="13"/>
      <c r="C488" s="13"/>
      <c r="D488" s="7"/>
      <c r="E488" s="7"/>
      <c r="F488" s="5"/>
      <c r="G488" s="13"/>
      <c r="H488" s="13"/>
      <c r="I488" s="13"/>
      <c r="J488" s="13"/>
      <c r="K488" s="13"/>
      <c r="L488" s="6"/>
    </row>
    <row r="489" spans="2:12" ht="12.75" hidden="1">
      <c r="B489" s="13"/>
      <c r="C489" s="13"/>
      <c r="D489" s="7"/>
      <c r="E489" s="7"/>
      <c r="F489" s="5"/>
      <c r="G489" s="13"/>
      <c r="H489" s="13"/>
      <c r="I489" s="13"/>
      <c r="J489" s="13"/>
      <c r="K489" s="13"/>
      <c r="L489" s="6"/>
    </row>
    <row r="490" spans="2:12" ht="12.75" hidden="1">
      <c r="B490" s="13"/>
      <c r="C490" s="13"/>
      <c r="D490" s="7"/>
      <c r="E490" s="7"/>
      <c r="F490" s="5"/>
      <c r="G490" s="13"/>
      <c r="H490" s="13"/>
      <c r="I490" s="13"/>
      <c r="J490" s="13"/>
      <c r="K490" s="13"/>
      <c r="L490" s="6"/>
    </row>
    <row r="491" spans="2:12" ht="12.75" hidden="1">
      <c r="B491" s="13"/>
      <c r="C491" s="13"/>
      <c r="D491" s="7"/>
      <c r="E491" s="7"/>
      <c r="F491" s="5"/>
      <c r="G491" s="13"/>
      <c r="H491" s="13"/>
      <c r="I491" s="13"/>
      <c r="J491" s="13"/>
      <c r="K491" s="13"/>
      <c r="L491" s="6"/>
    </row>
    <row r="492" spans="2:12" ht="12.75" hidden="1">
      <c r="B492" s="13"/>
      <c r="C492" s="13"/>
      <c r="D492" s="7"/>
      <c r="E492" s="7"/>
      <c r="F492" s="5"/>
      <c r="G492" s="13"/>
      <c r="H492" s="13"/>
      <c r="I492" s="13"/>
      <c r="J492" s="13"/>
      <c r="K492" s="13"/>
      <c r="L492" s="6"/>
    </row>
    <row r="493" spans="2:12" ht="12.75" hidden="1">
      <c r="B493" s="13"/>
      <c r="C493" s="13"/>
      <c r="D493" s="7"/>
      <c r="E493" s="7"/>
      <c r="F493" s="5"/>
      <c r="G493" s="13"/>
      <c r="H493" s="13"/>
      <c r="I493" s="13"/>
      <c r="J493" s="13"/>
      <c r="K493" s="13"/>
      <c r="L493" s="6"/>
    </row>
    <row r="494" spans="2:12" ht="12.75" hidden="1">
      <c r="B494" s="13"/>
      <c r="C494" s="13"/>
      <c r="D494" s="7"/>
      <c r="E494" s="7"/>
      <c r="F494" s="5"/>
      <c r="G494" s="13"/>
      <c r="H494" s="13"/>
      <c r="I494" s="13"/>
      <c r="J494" s="13"/>
      <c r="K494" s="13"/>
      <c r="L494" s="6"/>
    </row>
    <row r="495" spans="2:12" ht="12.75" hidden="1">
      <c r="B495" s="13"/>
      <c r="C495" s="13"/>
      <c r="D495" s="7"/>
      <c r="E495" s="7"/>
      <c r="F495" s="5"/>
      <c r="G495" s="13"/>
      <c r="H495" s="13"/>
      <c r="I495" s="13"/>
      <c r="J495" s="13"/>
      <c r="K495" s="13"/>
      <c r="L495" s="6"/>
    </row>
    <row r="496" spans="2:12" ht="12.75" hidden="1">
      <c r="B496" s="13"/>
      <c r="C496" s="13"/>
      <c r="D496" s="7"/>
      <c r="E496" s="7"/>
      <c r="F496" s="5"/>
      <c r="G496" s="13"/>
      <c r="H496" s="13"/>
      <c r="I496" s="13"/>
      <c r="J496" s="13"/>
      <c r="K496" s="13"/>
      <c r="L496" s="6"/>
    </row>
    <row r="497" spans="2:12" ht="12.75" hidden="1">
      <c r="B497" s="13"/>
      <c r="C497" s="13"/>
      <c r="D497" s="7"/>
      <c r="E497" s="7"/>
      <c r="F497" s="5"/>
      <c r="G497" s="13"/>
      <c r="H497" s="13"/>
      <c r="I497" s="13"/>
      <c r="J497" s="13"/>
      <c r="K497" s="13"/>
      <c r="L497" s="6"/>
    </row>
    <row r="498" spans="2:12" ht="12.75" hidden="1">
      <c r="B498" s="13"/>
      <c r="C498" s="13"/>
      <c r="D498" s="7"/>
      <c r="E498" s="7"/>
      <c r="F498" s="5"/>
      <c r="G498" s="13"/>
      <c r="H498" s="13"/>
      <c r="I498" s="13"/>
      <c r="J498" s="13"/>
      <c r="K498" s="13"/>
      <c r="L498" s="6"/>
    </row>
    <row r="499" spans="2:12" ht="12.75" hidden="1">
      <c r="B499" s="13"/>
      <c r="C499" s="13"/>
      <c r="D499" s="7"/>
      <c r="E499" s="7"/>
      <c r="F499" s="5"/>
      <c r="G499" s="13"/>
      <c r="H499" s="13"/>
      <c r="I499" s="13"/>
      <c r="J499" s="13"/>
      <c r="K499" s="13"/>
      <c r="L499" s="6"/>
    </row>
    <row r="500" spans="2:12" ht="12.75" hidden="1">
      <c r="B500" s="13"/>
      <c r="C500" s="13"/>
      <c r="D500" s="7"/>
      <c r="E500" s="7"/>
      <c r="F500" s="5"/>
      <c r="G500" s="13"/>
      <c r="H500" s="13"/>
      <c r="I500" s="13"/>
      <c r="J500" s="13"/>
      <c r="K500" s="13"/>
      <c r="L500" s="6"/>
    </row>
    <row r="501" spans="2:12" ht="12.75" hidden="1">
      <c r="B501" s="13"/>
      <c r="C501" s="13"/>
      <c r="D501" s="7"/>
      <c r="E501" s="7"/>
      <c r="F501" s="5"/>
      <c r="G501" s="13"/>
      <c r="H501" s="13"/>
      <c r="I501" s="13"/>
      <c r="J501" s="13"/>
      <c r="K501" s="13"/>
      <c r="L501" s="6"/>
    </row>
    <row r="502" spans="2:12" ht="12.75" hidden="1">
      <c r="B502" s="13"/>
      <c r="C502" s="13"/>
      <c r="D502" s="7"/>
      <c r="E502" s="7"/>
      <c r="F502" s="5"/>
      <c r="G502" s="13"/>
      <c r="H502" s="13"/>
      <c r="I502" s="13"/>
      <c r="J502" s="13"/>
      <c r="K502" s="13"/>
      <c r="L502" s="6"/>
    </row>
    <row r="503" spans="2:12" ht="12.75" hidden="1">
      <c r="B503" s="13"/>
      <c r="C503" s="13"/>
      <c r="D503" s="7"/>
      <c r="E503" s="7"/>
      <c r="F503" s="5"/>
      <c r="G503" s="13"/>
      <c r="H503" s="13"/>
      <c r="I503" s="13"/>
      <c r="J503" s="13"/>
      <c r="K503" s="13"/>
      <c r="L503" s="6"/>
    </row>
    <row r="504" spans="2:12" ht="12.75" hidden="1">
      <c r="B504" s="13"/>
      <c r="C504" s="13"/>
      <c r="D504" s="7"/>
      <c r="E504" s="7"/>
      <c r="F504" s="5"/>
      <c r="G504" s="13"/>
      <c r="H504" s="13"/>
      <c r="I504" s="13"/>
      <c r="J504" s="13"/>
      <c r="K504" s="13"/>
      <c r="L504" s="6"/>
    </row>
    <row r="505" spans="2:12" ht="12.75" hidden="1">
      <c r="B505" s="13"/>
      <c r="C505" s="13"/>
      <c r="D505" s="7"/>
      <c r="E505" s="7"/>
      <c r="F505" s="5"/>
      <c r="G505" s="13"/>
      <c r="H505" s="13"/>
      <c r="I505" s="13"/>
      <c r="J505" s="13"/>
      <c r="K505" s="13"/>
      <c r="L505" s="6"/>
    </row>
    <row r="506" spans="2:12" ht="12.75" hidden="1">
      <c r="B506" s="13"/>
      <c r="C506" s="13"/>
      <c r="D506" s="7"/>
      <c r="E506" s="7"/>
      <c r="F506" s="5"/>
      <c r="G506" s="13"/>
      <c r="H506" s="13"/>
      <c r="I506" s="13"/>
      <c r="J506" s="13"/>
      <c r="K506" s="13"/>
      <c r="L506" s="6"/>
    </row>
    <row r="507" spans="2:12" ht="12.75" hidden="1">
      <c r="B507" s="13"/>
      <c r="C507" s="13"/>
      <c r="D507" s="7"/>
      <c r="E507" s="7"/>
      <c r="F507" s="5"/>
      <c r="G507" s="13"/>
      <c r="H507" s="13"/>
      <c r="I507" s="13"/>
      <c r="J507" s="13"/>
      <c r="K507" s="13"/>
      <c r="L507" s="6"/>
    </row>
    <row r="508" spans="2:12" ht="12.75" hidden="1">
      <c r="B508" s="13"/>
      <c r="C508" s="13"/>
      <c r="D508" s="7"/>
      <c r="E508" s="7"/>
      <c r="F508" s="5"/>
      <c r="G508" s="13"/>
      <c r="H508" s="13"/>
      <c r="I508" s="13"/>
      <c r="J508" s="13"/>
      <c r="K508" s="13"/>
      <c r="L508" s="6"/>
    </row>
    <row r="509" spans="2:12" ht="12.75" hidden="1">
      <c r="B509" s="13"/>
      <c r="C509" s="13"/>
      <c r="D509" s="7"/>
      <c r="E509" s="7"/>
      <c r="F509" s="5"/>
      <c r="G509" s="13"/>
      <c r="H509" s="13"/>
      <c r="I509" s="13"/>
      <c r="J509" s="13"/>
      <c r="K509" s="13"/>
      <c r="L509" s="6"/>
    </row>
    <row r="510" spans="2:12" ht="12.75" hidden="1">
      <c r="B510" s="13"/>
      <c r="C510" s="13"/>
      <c r="D510" s="7"/>
      <c r="E510" s="7"/>
      <c r="F510" s="5"/>
      <c r="G510" s="13"/>
      <c r="H510" s="13"/>
      <c r="I510" s="13"/>
      <c r="J510" s="13"/>
      <c r="K510" s="13"/>
      <c r="L510" s="6"/>
    </row>
    <row r="511" spans="2:12" ht="12.75" hidden="1">
      <c r="B511" s="13"/>
      <c r="C511" s="13"/>
      <c r="D511" s="7"/>
      <c r="E511" s="7"/>
      <c r="F511" s="5"/>
      <c r="G511" s="13"/>
      <c r="H511" s="13"/>
      <c r="I511" s="13"/>
      <c r="J511" s="13"/>
      <c r="K511" s="13"/>
      <c r="L511" s="6"/>
    </row>
    <row r="512" spans="2:12" ht="12.75" hidden="1">
      <c r="B512" s="13"/>
      <c r="C512" s="13"/>
      <c r="D512" s="7"/>
      <c r="E512" s="7"/>
      <c r="F512" s="5"/>
      <c r="G512" s="13"/>
      <c r="H512" s="13"/>
      <c r="I512" s="13"/>
      <c r="J512" s="13"/>
      <c r="K512" s="13"/>
      <c r="L512" s="6"/>
    </row>
    <row r="513" spans="2:12" ht="12.75" hidden="1">
      <c r="B513" s="13"/>
      <c r="C513" s="13"/>
      <c r="D513" s="7"/>
      <c r="E513" s="7"/>
      <c r="F513" s="5"/>
      <c r="G513" s="13"/>
      <c r="H513" s="13"/>
      <c r="I513" s="13"/>
      <c r="J513" s="13"/>
      <c r="K513" s="13"/>
      <c r="L513" s="6"/>
    </row>
    <row r="514" spans="2:12" ht="12.75" hidden="1">
      <c r="B514" s="13"/>
      <c r="C514" s="13"/>
      <c r="D514" s="7"/>
      <c r="E514" s="7"/>
      <c r="F514" s="5"/>
      <c r="G514" s="13"/>
      <c r="H514" s="13"/>
      <c r="I514" s="13"/>
      <c r="J514" s="13"/>
      <c r="K514" s="13"/>
      <c r="L514" s="6"/>
    </row>
    <row r="515" spans="2:12" ht="12.75" hidden="1">
      <c r="B515" s="13"/>
      <c r="C515" s="13"/>
      <c r="D515" s="7"/>
      <c r="E515" s="7"/>
      <c r="F515" s="5"/>
      <c r="G515" s="13"/>
      <c r="H515" s="13"/>
      <c r="I515" s="13"/>
      <c r="J515" s="13"/>
      <c r="K515" s="13"/>
      <c r="L515" s="6"/>
    </row>
    <row r="516" spans="2:12" ht="12.75" hidden="1">
      <c r="B516" s="13"/>
      <c r="C516" s="13"/>
      <c r="D516" s="7"/>
      <c r="E516" s="7"/>
      <c r="F516" s="5"/>
      <c r="G516" s="13"/>
      <c r="H516" s="13"/>
      <c r="I516" s="13"/>
      <c r="J516" s="13"/>
      <c r="K516" s="13"/>
      <c r="L516" s="6"/>
    </row>
    <row r="517" spans="2:12" ht="12.75" hidden="1">
      <c r="B517" s="13"/>
      <c r="C517" s="13"/>
      <c r="D517" s="7"/>
      <c r="E517" s="7"/>
      <c r="F517" s="5"/>
      <c r="G517" s="13"/>
      <c r="H517" s="13"/>
      <c r="I517" s="13"/>
      <c r="J517" s="13"/>
      <c r="K517" s="13"/>
      <c r="L517" s="6"/>
    </row>
    <row r="518" spans="2:12" ht="12.75" hidden="1">
      <c r="B518" s="13"/>
      <c r="C518" s="13"/>
      <c r="D518" s="7"/>
      <c r="E518" s="7"/>
      <c r="F518" s="5"/>
      <c r="G518" s="13"/>
      <c r="H518" s="13"/>
      <c r="I518" s="13"/>
      <c r="J518" s="13"/>
      <c r="K518" s="13"/>
      <c r="L518" s="6"/>
    </row>
    <row r="519" spans="2:12" ht="12.75" hidden="1">
      <c r="B519" s="13"/>
      <c r="C519" s="13"/>
      <c r="D519" s="7"/>
      <c r="E519" s="7"/>
      <c r="F519" s="5"/>
      <c r="G519" s="13"/>
      <c r="H519" s="13"/>
      <c r="I519" s="13"/>
      <c r="J519" s="13"/>
      <c r="K519" s="13"/>
      <c r="L519" s="6"/>
    </row>
    <row r="520" spans="2:12" ht="12.75" hidden="1">
      <c r="B520" s="13"/>
      <c r="C520" s="13"/>
      <c r="D520" s="7"/>
      <c r="E520" s="7"/>
      <c r="F520" s="5"/>
      <c r="G520" s="13"/>
      <c r="H520" s="13"/>
      <c r="I520" s="13"/>
      <c r="J520" s="13"/>
      <c r="K520" s="13"/>
      <c r="L520" s="6"/>
    </row>
    <row r="521" spans="2:12" ht="12.75" hidden="1">
      <c r="B521" s="13"/>
      <c r="C521" s="13"/>
      <c r="D521" s="7"/>
      <c r="E521" s="7"/>
      <c r="F521" s="5"/>
      <c r="G521" s="13"/>
      <c r="H521" s="13"/>
      <c r="I521" s="13"/>
      <c r="J521" s="13"/>
      <c r="K521" s="13"/>
      <c r="L521" s="6"/>
    </row>
    <row r="522" spans="2:12" ht="12.75" hidden="1">
      <c r="B522" s="13"/>
      <c r="C522" s="13"/>
      <c r="D522" s="7"/>
      <c r="E522" s="7"/>
      <c r="F522" s="5"/>
      <c r="G522" s="13"/>
      <c r="H522" s="13"/>
      <c r="I522" s="13"/>
      <c r="J522" s="13"/>
      <c r="K522" s="13"/>
      <c r="L522" s="6"/>
    </row>
    <row r="523" spans="2:12" ht="12.75" hidden="1">
      <c r="B523" s="13"/>
      <c r="C523" s="13"/>
      <c r="D523" s="7"/>
      <c r="E523" s="7"/>
      <c r="F523" s="5"/>
      <c r="G523" s="13"/>
      <c r="H523" s="13"/>
      <c r="I523" s="13"/>
      <c r="J523" s="13"/>
      <c r="K523" s="13"/>
      <c r="L523" s="6"/>
    </row>
    <row r="524" spans="2:12" ht="12.75" hidden="1">
      <c r="B524" s="13"/>
      <c r="C524" s="13"/>
      <c r="D524" s="7"/>
      <c r="E524" s="7"/>
      <c r="F524" s="5"/>
      <c r="G524" s="13"/>
      <c r="H524" s="13"/>
      <c r="I524" s="13"/>
      <c r="J524" s="13"/>
      <c r="K524" s="13"/>
      <c r="L524" s="6"/>
    </row>
    <row r="525" spans="2:12" ht="12.75" hidden="1">
      <c r="B525" s="13"/>
      <c r="C525" s="13"/>
      <c r="D525" s="7"/>
      <c r="E525" s="7"/>
      <c r="F525" s="5"/>
      <c r="G525" s="13"/>
      <c r="H525" s="13"/>
      <c r="I525" s="13"/>
      <c r="J525" s="13"/>
      <c r="K525" s="13"/>
      <c r="L525" s="6"/>
    </row>
    <row r="526" spans="2:12" ht="12.75" hidden="1">
      <c r="B526" s="13"/>
      <c r="C526" s="13"/>
      <c r="D526" s="7"/>
      <c r="E526" s="7"/>
      <c r="F526" s="5"/>
      <c r="G526" s="13"/>
      <c r="H526" s="13"/>
      <c r="I526" s="13"/>
      <c r="J526" s="13"/>
      <c r="K526" s="13"/>
      <c r="L526" s="6"/>
    </row>
    <row r="527" spans="2:12" ht="12.75" hidden="1">
      <c r="B527" s="13"/>
      <c r="C527" s="13"/>
      <c r="D527" s="7"/>
      <c r="E527" s="7"/>
      <c r="F527" s="5"/>
      <c r="G527" s="13"/>
      <c r="H527" s="13"/>
      <c r="I527" s="13"/>
      <c r="J527" s="13"/>
      <c r="K527" s="13"/>
      <c r="L527" s="6"/>
    </row>
    <row r="528" spans="2:12" ht="12.75" hidden="1">
      <c r="B528" s="13"/>
      <c r="C528" s="13"/>
      <c r="D528" s="7"/>
      <c r="E528" s="7"/>
      <c r="F528" s="5"/>
      <c r="G528" s="13"/>
      <c r="H528" s="13"/>
      <c r="I528" s="13"/>
      <c r="J528" s="13"/>
      <c r="K528" s="13"/>
      <c r="L528" s="6"/>
    </row>
    <row r="529" spans="2:12" ht="12.75" hidden="1">
      <c r="B529" s="13"/>
      <c r="C529" s="13"/>
      <c r="D529" s="7"/>
      <c r="E529" s="7"/>
      <c r="F529" s="5"/>
      <c r="G529" s="13"/>
      <c r="H529" s="13"/>
      <c r="I529" s="13"/>
      <c r="J529" s="13"/>
      <c r="K529" s="13"/>
      <c r="L529" s="6"/>
    </row>
    <row r="530" spans="2:12" ht="12.75" hidden="1">
      <c r="B530" s="13"/>
      <c r="C530" s="13"/>
      <c r="D530" s="7"/>
      <c r="E530" s="7"/>
      <c r="F530" s="5"/>
      <c r="G530" s="13"/>
      <c r="H530" s="13"/>
      <c r="I530" s="13"/>
      <c r="J530" s="13"/>
      <c r="K530" s="13"/>
      <c r="L530" s="6"/>
    </row>
    <row r="531" spans="2:12" ht="12.75" hidden="1">
      <c r="B531" s="13"/>
      <c r="C531" s="13"/>
      <c r="D531" s="7"/>
      <c r="E531" s="7"/>
      <c r="F531" s="5"/>
      <c r="G531" s="13"/>
      <c r="H531" s="13"/>
      <c r="I531" s="13"/>
      <c r="J531" s="13"/>
      <c r="K531" s="13"/>
      <c r="L531" s="6"/>
    </row>
    <row r="532" spans="2:12" ht="12.75" hidden="1">
      <c r="B532" s="13"/>
      <c r="C532" s="13"/>
      <c r="D532" s="7"/>
      <c r="E532" s="7"/>
      <c r="F532" s="5"/>
      <c r="G532" s="13"/>
      <c r="H532" s="13"/>
      <c r="I532" s="13"/>
      <c r="J532" s="13"/>
      <c r="K532" s="13"/>
      <c r="L532" s="6"/>
    </row>
    <row r="533" spans="2:12" ht="12.75" hidden="1">
      <c r="B533" s="13"/>
      <c r="C533" s="13"/>
      <c r="D533" s="7"/>
      <c r="E533" s="7"/>
      <c r="F533" s="5"/>
      <c r="G533" s="13"/>
      <c r="H533" s="13"/>
      <c r="I533" s="13"/>
      <c r="J533" s="13"/>
      <c r="K533" s="13"/>
      <c r="L533" s="6"/>
    </row>
    <row r="534" spans="2:12" ht="12.75" hidden="1">
      <c r="B534" s="13"/>
      <c r="C534" s="13"/>
      <c r="D534" s="7"/>
      <c r="E534" s="7"/>
      <c r="F534" s="5"/>
      <c r="G534" s="13"/>
      <c r="H534" s="13"/>
      <c r="I534" s="13"/>
      <c r="J534" s="13"/>
      <c r="K534" s="13"/>
      <c r="L534" s="6"/>
    </row>
    <row r="535" spans="2:12" ht="12.75" hidden="1">
      <c r="B535" s="13"/>
      <c r="C535" s="13"/>
      <c r="D535" s="7"/>
      <c r="E535" s="7"/>
      <c r="F535" s="5"/>
      <c r="G535" s="13"/>
      <c r="H535" s="13"/>
      <c r="I535" s="13"/>
      <c r="J535" s="13"/>
      <c r="K535" s="13"/>
      <c r="L535" s="6"/>
    </row>
    <row r="536" spans="2:12" ht="12.75" hidden="1">
      <c r="B536" s="13"/>
      <c r="C536" s="13"/>
      <c r="D536" s="7"/>
      <c r="E536" s="7"/>
      <c r="F536" s="5"/>
      <c r="G536" s="13"/>
      <c r="H536" s="13"/>
      <c r="I536" s="13"/>
      <c r="J536" s="13"/>
      <c r="K536" s="13"/>
      <c r="L536" s="6"/>
    </row>
    <row r="537" spans="2:12" ht="12.75" hidden="1">
      <c r="B537" s="13"/>
      <c r="C537" s="13"/>
      <c r="D537" s="7"/>
      <c r="E537" s="7"/>
      <c r="F537" s="5"/>
      <c r="G537" s="13"/>
      <c r="H537" s="13"/>
      <c r="I537" s="13"/>
      <c r="J537" s="13"/>
      <c r="K537" s="13"/>
      <c r="L537" s="6"/>
    </row>
    <row r="538" spans="2:12" ht="12.75" hidden="1">
      <c r="B538" s="13"/>
      <c r="C538" s="13"/>
      <c r="D538" s="7"/>
      <c r="E538" s="7"/>
      <c r="F538" s="5"/>
      <c r="G538" s="13"/>
      <c r="H538" s="13"/>
      <c r="I538" s="13"/>
      <c r="J538" s="13"/>
      <c r="K538" s="13"/>
      <c r="L538" s="6"/>
    </row>
    <row r="539" spans="2:12" ht="12.75" hidden="1">
      <c r="B539" s="13"/>
      <c r="C539" s="13"/>
      <c r="D539" s="7"/>
      <c r="E539" s="7"/>
      <c r="F539" s="5"/>
      <c r="G539" s="13"/>
      <c r="H539" s="13"/>
      <c r="I539" s="13"/>
      <c r="J539" s="13"/>
      <c r="K539" s="13"/>
      <c r="L539" s="6"/>
    </row>
    <row r="540" spans="2:12" ht="12.75" hidden="1">
      <c r="B540" s="13"/>
      <c r="C540" s="13"/>
      <c r="D540" s="7"/>
      <c r="E540" s="7"/>
      <c r="F540" s="5"/>
      <c r="G540" s="13"/>
      <c r="H540" s="13"/>
      <c r="I540" s="13"/>
      <c r="J540" s="13"/>
      <c r="K540" s="13"/>
      <c r="L540" s="6"/>
    </row>
    <row r="541" spans="2:12" ht="12.75" hidden="1">
      <c r="B541" s="13"/>
      <c r="C541" s="13"/>
      <c r="D541" s="7"/>
      <c r="E541" s="7"/>
      <c r="F541" s="5"/>
      <c r="G541" s="13"/>
      <c r="H541" s="13"/>
      <c r="I541" s="13"/>
      <c r="J541" s="13"/>
      <c r="K541" s="13"/>
      <c r="L541" s="6"/>
    </row>
    <row r="542" spans="2:12" ht="12.75" hidden="1">
      <c r="B542" s="13"/>
      <c r="C542" s="13"/>
      <c r="D542" s="7"/>
      <c r="E542" s="7"/>
      <c r="F542" s="5"/>
      <c r="G542" s="13"/>
      <c r="H542" s="13"/>
      <c r="I542" s="13"/>
      <c r="J542" s="13"/>
      <c r="K542" s="13"/>
      <c r="L542" s="6"/>
    </row>
    <row r="543" spans="2:12" ht="12.75" hidden="1">
      <c r="B543" s="13"/>
      <c r="C543" s="13"/>
      <c r="D543" s="7"/>
      <c r="E543" s="7"/>
      <c r="F543" s="5"/>
      <c r="G543" s="13"/>
      <c r="H543" s="13"/>
      <c r="I543" s="13"/>
      <c r="J543" s="13"/>
      <c r="K543" s="13"/>
      <c r="L543" s="6"/>
    </row>
    <row r="544" spans="2:12" ht="12.75" hidden="1">
      <c r="B544" s="13"/>
      <c r="C544" s="13"/>
      <c r="D544" s="7"/>
      <c r="E544" s="7"/>
      <c r="F544" s="5"/>
      <c r="G544" s="13"/>
      <c r="H544" s="13"/>
      <c r="I544" s="13"/>
      <c r="J544" s="13"/>
      <c r="K544" s="13"/>
      <c r="L544" s="6"/>
    </row>
    <row r="545" spans="2:12" ht="12.75" hidden="1">
      <c r="B545" s="13"/>
      <c r="C545" s="13"/>
      <c r="D545" s="7"/>
      <c r="E545" s="7"/>
      <c r="F545" s="5"/>
      <c r="G545" s="13"/>
      <c r="H545" s="13"/>
      <c r="I545" s="13"/>
      <c r="J545" s="13"/>
      <c r="K545" s="13"/>
      <c r="L545" s="6"/>
    </row>
    <row r="546" spans="2:12" ht="12.75" hidden="1">
      <c r="B546" s="13"/>
      <c r="C546" s="13"/>
      <c r="D546" s="7"/>
      <c r="E546" s="7"/>
      <c r="F546" s="5"/>
      <c r="G546" s="13"/>
      <c r="H546" s="13"/>
      <c r="I546" s="13"/>
      <c r="J546" s="13"/>
      <c r="K546" s="13"/>
      <c r="L546" s="6"/>
    </row>
    <row r="547" spans="2:12" ht="12.75" hidden="1">
      <c r="B547" s="13"/>
      <c r="C547" s="13"/>
      <c r="D547" s="7"/>
      <c r="E547" s="7"/>
      <c r="F547" s="5"/>
      <c r="G547" s="13"/>
      <c r="H547" s="13"/>
      <c r="I547" s="13"/>
      <c r="J547" s="13"/>
      <c r="K547" s="13"/>
      <c r="L547" s="6"/>
    </row>
    <row r="548" spans="2:12" ht="12.75" hidden="1">
      <c r="B548" s="13"/>
      <c r="C548" s="13"/>
      <c r="D548" s="7"/>
      <c r="E548" s="7"/>
      <c r="F548" s="5"/>
      <c r="G548" s="13"/>
      <c r="H548" s="13"/>
      <c r="I548" s="13"/>
      <c r="J548" s="13"/>
      <c r="K548" s="13"/>
      <c r="L548" s="6"/>
    </row>
    <row r="549" spans="2:12" ht="12.75" hidden="1">
      <c r="B549" s="13"/>
      <c r="C549" s="13"/>
      <c r="D549" s="7"/>
      <c r="E549" s="7"/>
      <c r="F549" s="5"/>
      <c r="G549" s="13"/>
      <c r="H549" s="13"/>
      <c r="I549" s="13"/>
      <c r="J549" s="13"/>
      <c r="K549" s="13"/>
      <c r="L549" s="6"/>
    </row>
    <row r="550" spans="2:12" ht="12.75" hidden="1">
      <c r="B550" s="13"/>
      <c r="C550" s="13"/>
      <c r="D550" s="7"/>
      <c r="E550" s="7"/>
      <c r="F550" s="5"/>
      <c r="G550" s="13"/>
      <c r="H550" s="13"/>
      <c r="I550" s="13"/>
      <c r="J550" s="13"/>
      <c r="K550" s="13"/>
      <c r="L550" s="6"/>
    </row>
    <row r="551" spans="2:12" ht="12.75" hidden="1">
      <c r="B551" s="13"/>
      <c r="C551" s="13"/>
      <c r="D551" s="7"/>
      <c r="E551" s="7"/>
      <c r="F551" s="5"/>
      <c r="G551" s="13"/>
      <c r="H551" s="13"/>
      <c r="I551" s="13"/>
      <c r="J551" s="13"/>
      <c r="K551" s="13"/>
      <c r="L551" s="6"/>
    </row>
    <row r="552" spans="2:12" ht="12.75" hidden="1">
      <c r="B552" s="13"/>
      <c r="C552" s="13"/>
      <c r="D552" s="7"/>
      <c r="E552" s="7"/>
      <c r="F552" s="5"/>
      <c r="G552" s="13"/>
      <c r="H552" s="13"/>
      <c r="I552" s="13"/>
      <c r="J552" s="13"/>
      <c r="K552" s="13"/>
      <c r="L552" s="6"/>
    </row>
    <row r="553" spans="2:12" ht="12.75" hidden="1">
      <c r="B553" s="13"/>
      <c r="C553" s="13"/>
      <c r="D553" s="7"/>
      <c r="E553" s="7"/>
      <c r="F553" s="5"/>
      <c r="G553" s="13"/>
      <c r="H553" s="13"/>
      <c r="I553" s="13"/>
      <c r="J553" s="13"/>
      <c r="K553" s="13"/>
      <c r="L553" s="6"/>
    </row>
    <row r="554" spans="2:12" ht="12.75" hidden="1">
      <c r="B554" s="13"/>
      <c r="C554" s="13"/>
      <c r="D554" s="7"/>
      <c r="E554" s="7"/>
      <c r="F554" s="5"/>
      <c r="G554" s="13"/>
      <c r="H554" s="13"/>
      <c r="I554" s="13"/>
      <c r="J554" s="13"/>
      <c r="K554" s="13"/>
      <c r="L554" s="6"/>
    </row>
    <row r="555" spans="2:12" ht="12.75" hidden="1">
      <c r="B555" s="13"/>
      <c r="C555" s="13"/>
      <c r="D555" s="7"/>
      <c r="E555" s="7"/>
      <c r="F555" s="5"/>
      <c r="G555" s="13"/>
      <c r="H555" s="13"/>
      <c r="I555" s="13"/>
      <c r="J555" s="13"/>
      <c r="K555" s="13"/>
      <c r="L555" s="6"/>
    </row>
    <row r="556" spans="2:12" ht="12.75" hidden="1">
      <c r="B556" s="13"/>
      <c r="C556" s="13"/>
      <c r="D556" s="7"/>
      <c r="E556" s="7"/>
      <c r="F556" s="5"/>
      <c r="G556" s="13"/>
      <c r="H556" s="13"/>
      <c r="I556" s="13"/>
      <c r="J556" s="13"/>
      <c r="K556" s="13"/>
      <c r="L556" s="6"/>
    </row>
    <row r="557" spans="2:12" ht="12.75" hidden="1">
      <c r="B557" s="13"/>
      <c r="C557" s="13"/>
      <c r="D557" s="7"/>
      <c r="E557" s="7"/>
      <c r="F557" s="5"/>
      <c r="G557" s="13"/>
      <c r="H557" s="13"/>
      <c r="I557" s="13"/>
      <c r="J557" s="13"/>
      <c r="K557" s="13"/>
      <c r="L557" s="6"/>
    </row>
    <row r="558" spans="2:12" ht="12.75" hidden="1">
      <c r="B558" s="13"/>
      <c r="C558" s="13"/>
      <c r="D558" s="7"/>
      <c r="E558" s="7"/>
      <c r="F558" s="5"/>
      <c r="G558" s="13"/>
      <c r="H558" s="13"/>
      <c r="I558" s="13"/>
      <c r="J558" s="13"/>
      <c r="K558" s="13"/>
      <c r="L558" s="6"/>
    </row>
    <row r="559" spans="2:12" ht="12.75" hidden="1">
      <c r="B559" s="13"/>
      <c r="C559" s="13"/>
      <c r="D559" s="7"/>
      <c r="E559" s="7"/>
      <c r="F559" s="5"/>
      <c r="G559" s="13"/>
      <c r="H559" s="13"/>
      <c r="I559" s="13"/>
      <c r="J559" s="13"/>
      <c r="K559" s="13"/>
      <c r="L559" s="6"/>
    </row>
    <row r="560" spans="2:12" ht="12.75" hidden="1">
      <c r="B560" s="13"/>
      <c r="C560" s="13"/>
      <c r="D560" s="7"/>
      <c r="E560" s="7"/>
      <c r="F560" s="5"/>
      <c r="G560" s="13"/>
      <c r="H560" s="13"/>
      <c r="I560" s="13"/>
      <c r="J560" s="13"/>
      <c r="K560" s="13"/>
      <c r="L560" s="6"/>
    </row>
    <row r="561" spans="2:12" ht="12.75" hidden="1">
      <c r="B561" s="13"/>
      <c r="C561" s="13"/>
      <c r="D561" s="7"/>
      <c r="E561" s="7"/>
      <c r="F561" s="5"/>
      <c r="G561" s="13"/>
      <c r="H561" s="13"/>
      <c r="I561" s="13"/>
      <c r="J561" s="13"/>
      <c r="K561" s="13"/>
      <c r="L561" s="6"/>
    </row>
    <row r="562" spans="2:12" ht="12.75" hidden="1">
      <c r="B562" s="13"/>
      <c r="C562" s="13"/>
      <c r="D562" s="7"/>
      <c r="E562" s="7"/>
      <c r="F562" s="5"/>
      <c r="G562" s="13"/>
      <c r="H562" s="13"/>
      <c r="I562" s="13"/>
      <c r="J562" s="13"/>
      <c r="K562" s="13"/>
      <c r="L562" s="6"/>
    </row>
    <row r="563" spans="2:12" ht="12.75" hidden="1">
      <c r="B563" s="13"/>
      <c r="C563" s="13"/>
      <c r="D563" s="7"/>
      <c r="E563" s="7"/>
      <c r="F563" s="5"/>
      <c r="G563" s="13"/>
      <c r="H563" s="13"/>
      <c r="I563" s="13"/>
      <c r="J563" s="13"/>
      <c r="K563" s="13"/>
      <c r="L563" s="6"/>
    </row>
    <row r="564" spans="2:12" ht="12.75" hidden="1">
      <c r="B564" s="13"/>
      <c r="C564" s="13"/>
      <c r="D564" s="7"/>
      <c r="E564" s="7"/>
      <c r="F564" s="5"/>
      <c r="G564" s="13"/>
      <c r="H564" s="13"/>
      <c r="I564" s="13"/>
      <c r="J564" s="13"/>
      <c r="K564" s="13"/>
      <c r="L564" s="6"/>
    </row>
    <row r="565" spans="2:12" ht="12.75" hidden="1">
      <c r="B565" s="13"/>
      <c r="C565" s="13"/>
      <c r="D565" s="7"/>
      <c r="E565" s="7"/>
      <c r="F565" s="5"/>
      <c r="G565" s="13"/>
      <c r="H565" s="13"/>
      <c r="I565" s="13"/>
      <c r="J565" s="13"/>
      <c r="K565" s="13"/>
      <c r="L565" s="6"/>
    </row>
    <row r="566" spans="2:12" ht="12.75" hidden="1">
      <c r="B566" s="13"/>
      <c r="C566" s="13"/>
      <c r="D566" s="7"/>
      <c r="E566" s="7"/>
      <c r="F566" s="5"/>
      <c r="G566" s="13"/>
      <c r="H566" s="13"/>
      <c r="I566" s="13"/>
      <c r="J566" s="13"/>
      <c r="K566" s="13"/>
      <c r="L566" s="6"/>
    </row>
    <row r="567" spans="2:12" ht="12.75" hidden="1">
      <c r="B567" s="13"/>
      <c r="C567" s="13"/>
      <c r="D567" s="7"/>
      <c r="E567" s="7"/>
      <c r="F567" s="5"/>
      <c r="G567" s="13"/>
      <c r="H567" s="13"/>
      <c r="I567" s="13"/>
      <c r="J567" s="13"/>
      <c r="K567" s="13"/>
      <c r="L567" s="6"/>
    </row>
    <row r="568" spans="2:12" ht="12.75" hidden="1">
      <c r="B568" s="13"/>
      <c r="C568" s="13"/>
      <c r="D568" s="7"/>
      <c r="E568" s="7"/>
      <c r="F568" s="5"/>
      <c r="G568" s="13"/>
      <c r="H568" s="13"/>
      <c r="I568" s="13"/>
      <c r="J568" s="13"/>
      <c r="K568" s="13"/>
      <c r="L568" s="6"/>
    </row>
    <row r="569" spans="2:12" ht="12.75" hidden="1">
      <c r="B569" s="13"/>
      <c r="C569" s="13"/>
      <c r="D569" s="7"/>
      <c r="E569" s="7"/>
      <c r="F569" s="5"/>
      <c r="G569" s="13"/>
      <c r="H569" s="13"/>
      <c r="I569" s="13"/>
      <c r="J569" s="13"/>
      <c r="K569" s="13"/>
      <c r="L569" s="6"/>
    </row>
    <row r="570" spans="2:12" ht="12.75" hidden="1">
      <c r="B570" s="13"/>
      <c r="C570" s="13"/>
      <c r="D570" s="7"/>
      <c r="E570" s="7"/>
      <c r="F570" s="5"/>
      <c r="G570" s="13"/>
      <c r="H570" s="13"/>
      <c r="I570" s="13"/>
      <c r="J570" s="13"/>
      <c r="K570" s="13"/>
      <c r="L570" s="6"/>
    </row>
    <row r="571" spans="2:12" ht="12.75" hidden="1">
      <c r="B571" s="13"/>
      <c r="C571" s="13"/>
      <c r="D571" s="7"/>
      <c r="E571" s="7"/>
      <c r="F571" s="5"/>
      <c r="G571" s="13"/>
      <c r="H571" s="13"/>
      <c r="I571" s="13"/>
      <c r="J571" s="13"/>
      <c r="K571" s="13"/>
      <c r="L571" s="6"/>
    </row>
    <row r="572" spans="2:12" ht="12.75" hidden="1">
      <c r="B572" s="13"/>
      <c r="C572" s="13"/>
      <c r="D572" s="7"/>
      <c r="E572" s="7"/>
      <c r="F572" s="5"/>
      <c r="G572" s="13"/>
      <c r="H572" s="13"/>
      <c r="I572" s="13"/>
      <c r="J572" s="13"/>
      <c r="K572" s="13"/>
      <c r="L572" s="6"/>
    </row>
    <row r="573" spans="2:12" ht="12.75" hidden="1">
      <c r="B573" s="13"/>
      <c r="C573" s="13"/>
      <c r="D573" s="7"/>
      <c r="E573" s="7"/>
      <c r="F573" s="5"/>
      <c r="G573" s="13"/>
      <c r="H573" s="13"/>
      <c r="I573" s="13"/>
      <c r="J573" s="13"/>
      <c r="K573" s="13"/>
      <c r="L573" s="6"/>
    </row>
    <row r="574" spans="2:12" ht="12.75" hidden="1">
      <c r="B574" s="13"/>
      <c r="C574" s="13"/>
      <c r="D574" s="7"/>
      <c r="E574" s="7"/>
      <c r="F574" s="5"/>
      <c r="G574" s="13"/>
      <c r="H574" s="13"/>
      <c r="I574" s="13"/>
      <c r="J574" s="13"/>
      <c r="K574" s="13"/>
      <c r="L574" s="6"/>
    </row>
    <row r="575" spans="2:12" ht="12.75" hidden="1">
      <c r="B575" s="13"/>
      <c r="C575" s="13"/>
      <c r="D575" s="7"/>
      <c r="E575" s="7"/>
      <c r="F575" s="5"/>
      <c r="G575" s="13"/>
      <c r="H575" s="13"/>
      <c r="I575" s="13"/>
      <c r="J575" s="13"/>
      <c r="K575" s="13"/>
      <c r="L575" s="6"/>
    </row>
    <row r="576" spans="2:12" ht="12.75" hidden="1">
      <c r="B576" s="13"/>
      <c r="C576" s="13"/>
      <c r="D576" s="7"/>
      <c r="E576" s="7"/>
      <c r="F576" s="5"/>
      <c r="G576" s="13"/>
      <c r="H576" s="13"/>
      <c r="I576" s="13"/>
      <c r="J576" s="13"/>
      <c r="K576" s="13"/>
      <c r="L576" s="6"/>
    </row>
    <row r="577" spans="2:12" ht="12.75" hidden="1">
      <c r="B577" s="13"/>
      <c r="C577" s="13"/>
      <c r="D577" s="7"/>
      <c r="E577" s="7"/>
      <c r="F577" s="5"/>
      <c r="G577" s="13"/>
      <c r="H577" s="13"/>
      <c r="I577" s="13"/>
      <c r="J577" s="13"/>
      <c r="K577" s="13"/>
      <c r="L577" s="6"/>
    </row>
    <row r="578" spans="2:12" ht="12.75" hidden="1">
      <c r="B578" s="13"/>
      <c r="C578" s="13"/>
      <c r="D578" s="7"/>
      <c r="E578" s="7"/>
      <c r="F578" s="5"/>
      <c r="G578" s="13"/>
      <c r="H578" s="13"/>
      <c r="I578" s="13"/>
      <c r="J578" s="13"/>
      <c r="K578" s="13"/>
      <c r="L578" s="6"/>
    </row>
    <row r="579" spans="2:12" ht="12.75" hidden="1">
      <c r="B579" s="13"/>
      <c r="C579" s="13"/>
      <c r="D579" s="7"/>
      <c r="E579" s="7"/>
      <c r="F579" s="5"/>
      <c r="G579" s="13"/>
      <c r="H579" s="13"/>
      <c r="I579" s="13"/>
      <c r="J579" s="13"/>
      <c r="K579" s="13"/>
      <c r="L579" s="6"/>
    </row>
    <row r="580" spans="2:12" ht="12.75" hidden="1">
      <c r="B580" s="13"/>
      <c r="C580" s="13"/>
      <c r="D580" s="7"/>
      <c r="E580" s="7"/>
      <c r="F580" s="5"/>
      <c r="G580" s="13"/>
      <c r="H580" s="13"/>
      <c r="I580" s="13"/>
      <c r="J580" s="13"/>
      <c r="K580" s="13"/>
      <c r="L580" s="6"/>
    </row>
    <row r="581" spans="2:12" ht="12.75" hidden="1">
      <c r="B581" s="13"/>
      <c r="C581" s="13"/>
      <c r="D581" s="7"/>
      <c r="E581" s="7"/>
      <c r="F581" s="5"/>
      <c r="G581" s="13"/>
      <c r="H581" s="13"/>
      <c r="I581" s="13"/>
      <c r="J581" s="13"/>
      <c r="K581" s="13"/>
      <c r="L581" s="6"/>
    </row>
    <row r="582" spans="2:12" ht="12.75" hidden="1">
      <c r="B582" s="13"/>
      <c r="C582" s="13"/>
      <c r="D582" s="7"/>
      <c r="E582" s="7"/>
      <c r="F582" s="5"/>
      <c r="G582" s="13"/>
      <c r="H582" s="13"/>
      <c r="I582" s="13"/>
      <c r="J582" s="13"/>
      <c r="K582" s="13"/>
      <c r="L582" s="6"/>
    </row>
    <row r="583" spans="2:12" ht="12.75" hidden="1">
      <c r="B583" s="13"/>
      <c r="C583" s="13"/>
      <c r="D583" s="7"/>
      <c r="E583" s="7"/>
      <c r="F583" s="5"/>
      <c r="G583" s="13"/>
      <c r="H583" s="13"/>
      <c r="I583" s="13"/>
      <c r="J583" s="13"/>
      <c r="K583" s="13"/>
      <c r="L583" s="6"/>
    </row>
    <row r="584" spans="2:12" ht="12.75" hidden="1">
      <c r="B584" s="13"/>
      <c r="C584" s="13"/>
      <c r="D584" s="7"/>
      <c r="E584" s="7"/>
      <c r="F584" s="5"/>
      <c r="G584" s="13"/>
      <c r="H584" s="13"/>
      <c r="I584" s="13"/>
      <c r="J584" s="13"/>
      <c r="K584" s="13"/>
      <c r="L584" s="6"/>
    </row>
    <row r="585" spans="2:12" ht="12.75" hidden="1">
      <c r="B585" s="13"/>
      <c r="C585" s="13"/>
      <c r="D585" s="7"/>
      <c r="E585" s="7"/>
      <c r="F585" s="5"/>
      <c r="G585" s="13"/>
      <c r="H585" s="13"/>
      <c r="I585" s="13"/>
      <c r="J585" s="13"/>
      <c r="K585" s="13"/>
      <c r="L585" s="6"/>
    </row>
    <row r="586" spans="2:12" ht="12.75" hidden="1">
      <c r="B586" s="13"/>
      <c r="C586" s="13"/>
      <c r="D586" s="7"/>
      <c r="E586" s="7"/>
      <c r="F586" s="5"/>
      <c r="G586" s="13"/>
      <c r="H586" s="13"/>
      <c r="I586" s="13"/>
      <c r="J586" s="13"/>
      <c r="K586" s="13"/>
      <c r="L586" s="6"/>
    </row>
    <row r="587" spans="2:12" ht="12.75" hidden="1">
      <c r="B587" s="13"/>
      <c r="C587" s="13"/>
      <c r="D587" s="7"/>
      <c r="E587" s="7"/>
      <c r="F587" s="5"/>
      <c r="G587" s="13"/>
      <c r="H587" s="13"/>
      <c r="I587" s="13"/>
      <c r="J587" s="13"/>
      <c r="K587" s="13"/>
      <c r="L587" s="6"/>
    </row>
    <row r="588" spans="2:12" ht="12.75" hidden="1">
      <c r="B588" s="13"/>
      <c r="C588" s="13"/>
      <c r="D588" s="7"/>
      <c r="E588" s="7"/>
      <c r="F588" s="5"/>
      <c r="G588" s="13"/>
      <c r="H588" s="13"/>
      <c r="I588" s="13"/>
      <c r="J588" s="13"/>
      <c r="K588" s="13"/>
      <c r="L588" s="6"/>
    </row>
    <row r="589" spans="2:12" ht="12.75" hidden="1">
      <c r="B589" s="13"/>
      <c r="C589" s="13"/>
      <c r="D589" s="7"/>
      <c r="E589" s="7"/>
      <c r="F589" s="5"/>
      <c r="G589" s="13"/>
      <c r="H589" s="13"/>
      <c r="I589" s="13"/>
      <c r="J589" s="13"/>
      <c r="K589" s="13"/>
      <c r="L589" s="6"/>
    </row>
    <row r="590" spans="2:12" ht="12.75" hidden="1">
      <c r="B590" s="13"/>
      <c r="C590" s="13"/>
      <c r="D590" s="7"/>
      <c r="E590" s="7"/>
      <c r="F590" s="5"/>
      <c r="G590" s="13"/>
      <c r="H590" s="13"/>
      <c r="I590" s="13"/>
      <c r="J590" s="13"/>
      <c r="K590" s="13"/>
      <c r="L590" s="6"/>
    </row>
    <row r="591" spans="2:12" ht="12.75" hidden="1">
      <c r="B591" s="13"/>
      <c r="C591" s="13"/>
      <c r="D591" s="7"/>
      <c r="E591" s="7"/>
      <c r="F591" s="5"/>
      <c r="G591" s="13"/>
      <c r="H591" s="13"/>
      <c r="I591" s="13"/>
      <c r="J591" s="13"/>
      <c r="K591" s="13"/>
      <c r="L591" s="6"/>
    </row>
    <row r="592" spans="2:12" ht="12.75" hidden="1">
      <c r="B592" s="13"/>
      <c r="C592" s="13"/>
      <c r="D592" s="7"/>
      <c r="E592" s="7"/>
      <c r="F592" s="5"/>
      <c r="G592" s="13"/>
      <c r="H592" s="13"/>
      <c r="I592" s="13"/>
      <c r="J592" s="13"/>
      <c r="K592" s="13"/>
      <c r="L592" s="6"/>
    </row>
    <row r="593" spans="2:12" ht="12.75" hidden="1">
      <c r="B593" s="13"/>
      <c r="C593" s="13"/>
      <c r="D593" s="7"/>
      <c r="E593" s="7"/>
      <c r="F593" s="5"/>
      <c r="G593" s="13"/>
      <c r="H593" s="13"/>
      <c r="I593" s="13"/>
      <c r="J593" s="13"/>
      <c r="K593" s="13"/>
      <c r="L593" s="6"/>
    </row>
    <row r="594" spans="2:12" ht="12.75" hidden="1">
      <c r="B594" s="13"/>
      <c r="C594" s="13"/>
      <c r="D594" s="7"/>
      <c r="E594" s="7"/>
      <c r="F594" s="5"/>
      <c r="G594" s="13"/>
      <c r="H594" s="13"/>
      <c r="I594" s="13"/>
      <c r="J594" s="13"/>
      <c r="K594" s="13"/>
      <c r="L594" s="6"/>
    </row>
    <row r="595" spans="2:12" ht="12.75" hidden="1">
      <c r="B595" s="13"/>
      <c r="C595" s="13"/>
      <c r="D595" s="7"/>
      <c r="E595" s="7"/>
      <c r="F595" s="5"/>
      <c r="G595" s="13"/>
      <c r="H595" s="13"/>
      <c r="I595" s="13"/>
      <c r="J595" s="13"/>
      <c r="K595" s="13"/>
      <c r="L595" s="6"/>
    </row>
    <row r="596" spans="2:12" ht="12.75" hidden="1">
      <c r="B596" s="13"/>
      <c r="C596" s="13"/>
      <c r="D596" s="7"/>
      <c r="E596" s="7"/>
      <c r="F596" s="5"/>
      <c r="G596" s="13"/>
      <c r="H596" s="13"/>
      <c r="I596" s="13"/>
      <c r="J596" s="13"/>
      <c r="K596" s="13"/>
      <c r="L596" s="6"/>
    </row>
    <row r="597" spans="2:12" ht="12.75" hidden="1">
      <c r="B597" s="13"/>
      <c r="C597" s="13"/>
      <c r="D597" s="7"/>
      <c r="E597" s="7"/>
      <c r="F597" s="5"/>
      <c r="G597" s="13"/>
      <c r="H597" s="13"/>
      <c r="I597" s="13"/>
      <c r="J597" s="13"/>
      <c r="K597" s="13"/>
      <c r="L597" s="6"/>
    </row>
    <row r="598" spans="2:12" ht="12.75" hidden="1">
      <c r="B598" s="13"/>
      <c r="C598" s="13"/>
      <c r="D598" s="7"/>
      <c r="E598" s="7"/>
      <c r="F598" s="5"/>
      <c r="G598" s="13"/>
      <c r="H598" s="13"/>
      <c r="I598" s="13"/>
      <c r="J598" s="13"/>
      <c r="K598" s="13"/>
      <c r="L598" s="6"/>
    </row>
    <row r="599" spans="2:12" ht="12.75" hidden="1">
      <c r="B599" s="13"/>
      <c r="C599" s="13"/>
      <c r="D599" s="7"/>
      <c r="E599" s="7"/>
      <c r="F599" s="5"/>
      <c r="G599" s="13"/>
      <c r="H599" s="13"/>
      <c r="I599" s="13"/>
      <c r="J599" s="13"/>
      <c r="K599" s="13"/>
      <c r="L599" s="6"/>
    </row>
    <row r="600" spans="2:12" ht="12.75" hidden="1">
      <c r="B600" s="13"/>
      <c r="C600" s="13"/>
      <c r="D600" s="7"/>
      <c r="E600" s="7"/>
      <c r="F600" s="5"/>
      <c r="G600" s="13"/>
      <c r="H600" s="13"/>
      <c r="I600" s="13"/>
      <c r="J600" s="13"/>
      <c r="K600" s="13"/>
      <c r="L600" s="6"/>
    </row>
    <row r="601" spans="2:12" ht="12.75" hidden="1">
      <c r="B601" s="13"/>
      <c r="C601" s="13"/>
      <c r="D601" s="7"/>
      <c r="E601" s="7"/>
      <c r="F601" s="5"/>
      <c r="G601" s="13"/>
      <c r="H601" s="13"/>
      <c r="I601" s="13"/>
      <c r="J601" s="13"/>
      <c r="K601" s="13"/>
      <c r="L601" s="6"/>
    </row>
    <row r="602" spans="2:12" ht="12.75" hidden="1">
      <c r="B602" s="13"/>
      <c r="C602" s="13"/>
      <c r="D602" s="7"/>
      <c r="E602" s="7"/>
      <c r="F602" s="5"/>
      <c r="G602" s="13"/>
      <c r="H602" s="13"/>
      <c r="I602" s="13"/>
      <c r="J602" s="13"/>
      <c r="K602" s="13"/>
      <c r="L602" s="6"/>
    </row>
    <row r="603" spans="2:12" ht="12.75" hidden="1">
      <c r="B603" s="13"/>
      <c r="C603" s="13"/>
      <c r="D603" s="7"/>
      <c r="E603" s="7"/>
      <c r="F603" s="5"/>
      <c r="G603" s="13"/>
      <c r="H603" s="13"/>
      <c r="I603" s="13"/>
      <c r="J603" s="13"/>
      <c r="K603" s="13"/>
      <c r="L603" s="6"/>
    </row>
    <row r="604" spans="2:12" ht="12.75" hidden="1">
      <c r="B604" s="13"/>
      <c r="C604" s="13"/>
      <c r="D604" s="7"/>
      <c r="E604" s="7"/>
      <c r="F604" s="5"/>
      <c r="G604" s="13"/>
      <c r="H604" s="13"/>
      <c r="I604" s="13"/>
      <c r="J604" s="13"/>
      <c r="K604" s="13"/>
      <c r="L604" s="6"/>
    </row>
    <row r="605" spans="2:12" ht="12.75" hidden="1">
      <c r="B605" s="13"/>
      <c r="C605" s="13"/>
      <c r="D605" s="7"/>
      <c r="E605" s="7"/>
      <c r="F605" s="5"/>
      <c r="G605" s="13"/>
      <c r="H605" s="13"/>
      <c r="I605" s="13"/>
      <c r="J605" s="13"/>
      <c r="K605" s="13"/>
      <c r="L605" s="6"/>
    </row>
    <row r="606" spans="2:12" ht="12.75" hidden="1">
      <c r="B606" s="13"/>
      <c r="C606" s="13"/>
      <c r="D606" s="7"/>
      <c r="E606" s="7"/>
      <c r="F606" s="5"/>
      <c r="G606" s="13"/>
      <c r="H606" s="13"/>
      <c r="I606" s="13"/>
      <c r="J606" s="13"/>
      <c r="K606" s="13"/>
      <c r="L606" s="6"/>
    </row>
    <row r="607" spans="2:12" ht="12.75" hidden="1">
      <c r="B607" s="13"/>
      <c r="C607" s="13"/>
      <c r="D607" s="7"/>
      <c r="E607" s="7"/>
      <c r="F607" s="5"/>
      <c r="G607" s="13"/>
      <c r="H607" s="13"/>
      <c r="I607" s="13"/>
      <c r="J607" s="13"/>
      <c r="K607" s="13"/>
      <c r="L607" s="6"/>
    </row>
    <row r="608" spans="2:12" ht="12.75" hidden="1">
      <c r="B608" s="13"/>
      <c r="C608" s="13"/>
      <c r="D608" s="7"/>
      <c r="E608" s="7"/>
      <c r="F608" s="5"/>
      <c r="G608" s="13"/>
      <c r="H608" s="13"/>
      <c r="I608" s="13"/>
      <c r="J608" s="13"/>
      <c r="K608" s="13"/>
      <c r="L608" s="6"/>
    </row>
    <row r="609" spans="2:12" ht="12.75" hidden="1">
      <c r="B609" s="13"/>
      <c r="C609" s="13"/>
      <c r="D609" s="7"/>
      <c r="E609" s="7"/>
      <c r="F609" s="5"/>
      <c r="G609" s="13"/>
      <c r="H609" s="13"/>
      <c r="I609" s="13"/>
      <c r="J609" s="13"/>
      <c r="K609" s="13"/>
      <c r="L609" s="6"/>
    </row>
    <row r="610" spans="2:12" ht="12.75" hidden="1">
      <c r="B610" s="13"/>
      <c r="C610" s="13"/>
      <c r="D610" s="7"/>
      <c r="E610" s="7"/>
      <c r="F610" s="5"/>
      <c r="G610" s="13"/>
      <c r="H610" s="13"/>
      <c r="I610" s="13"/>
      <c r="J610" s="13"/>
      <c r="K610" s="13"/>
      <c r="L610" s="6"/>
    </row>
    <row r="611" spans="2:12" ht="12.75" hidden="1">
      <c r="B611" s="13"/>
      <c r="C611" s="13"/>
      <c r="D611" s="7"/>
      <c r="E611" s="7"/>
      <c r="F611" s="5"/>
      <c r="G611" s="13"/>
      <c r="H611" s="13"/>
      <c r="I611" s="13"/>
      <c r="J611" s="13"/>
      <c r="K611" s="13"/>
      <c r="L611" s="6"/>
    </row>
    <row r="612" spans="2:12" ht="12.75" hidden="1">
      <c r="B612" s="13"/>
      <c r="C612" s="13"/>
      <c r="D612" s="7"/>
      <c r="E612" s="7"/>
      <c r="F612" s="5"/>
      <c r="G612" s="13"/>
      <c r="H612" s="13"/>
      <c r="I612" s="13"/>
      <c r="J612" s="13"/>
      <c r="K612" s="13"/>
      <c r="L612" s="6"/>
    </row>
    <row r="613" spans="2:12" ht="12.75" hidden="1">
      <c r="B613" s="13"/>
      <c r="C613" s="13"/>
      <c r="D613" s="7"/>
      <c r="E613" s="7"/>
      <c r="F613" s="5"/>
      <c r="G613" s="13"/>
      <c r="H613" s="13"/>
      <c r="I613" s="13"/>
      <c r="J613" s="13"/>
      <c r="K613" s="13"/>
      <c r="L613" s="6"/>
    </row>
    <row r="614" spans="2:12" ht="12.75" hidden="1">
      <c r="B614" s="13"/>
      <c r="C614" s="13"/>
      <c r="D614" s="7"/>
      <c r="E614" s="7"/>
      <c r="F614" s="5"/>
      <c r="G614" s="13"/>
      <c r="H614" s="13"/>
      <c r="I614" s="13"/>
      <c r="J614" s="13"/>
      <c r="K614" s="13"/>
      <c r="L614" s="6"/>
    </row>
    <row r="615" spans="2:12" ht="12.75" hidden="1">
      <c r="B615" s="13"/>
      <c r="C615" s="13"/>
      <c r="D615" s="7"/>
      <c r="E615" s="7"/>
      <c r="F615" s="5"/>
      <c r="G615" s="13"/>
      <c r="H615" s="13"/>
      <c r="I615" s="13"/>
      <c r="J615" s="13"/>
      <c r="K615" s="13"/>
      <c r="L615" s="6"/>
    </row>
    <row r="616" spans="2:12" ht="12.75" hidden="1">
      <c r="B616" s="13"/>
      <c r="C616" s="13"/>
      <c r="D616" s="7"/>
      <c r="E616" s="7"/>
      <c r="F616" s="5"/>
      <c r="G616" s="13"/>
      <c r="H616" s="13"/>
      <c r="I616" s="13"/>
      <c r="J616" s="13"/>
      <c r="K616" s="13"/>
      <c r="L616" s="6"/>
    </row>
  </sheetData>
  <sheetProtection/>
  <mergeCells count="8">
    <mergeCell ref="E8:F8"/>
    <mergeCell ref="E9:F9"/>
    <mergeCell ref="B2:G2"/>
    <mergeCell ref="E3:F3"/>
    <mergeCell ref="E4:F4"/>
    <mergeCell ref="E5:F5"/>
    <mergeCell ref="E6:F6"/>
    <mergeCell ref="E7:F7"/>
  </mergeCells>
  <printOptions/>
  <pageMargins left="0.7086614173228347" right="0.1968503937007874" top="1.1811023622047245" bottom="0.7874015748031497" header="0.3937007874015748" footer="0.31496062992125984"/>
  <pageSetup horizontalDpi="600" verticalDpi="600" orientation="landscape" pageOrder="overThenDown" paperSize="9" r:id="rId1"/>
  <headerFooter alignWithMargins="0">
    <oddHeader>&amp;LTabell 3
&amp;Capril 2018
 &amp;R&amp;P(&amp;N)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16"/>
  <sheetViews>
    <sheetView workbookViewId="0" topLeftCell="A1">
      <pane xSplit="1" ySplit="9" topLeftCell="B27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0" defaultRowHeight="12.75"/>
  <cols>
    <col min="1" max="1" width="15.7109375" style="0" customWidth="1"/>
    <col min="2" max="2" width="11.140625" style="0" bestFit="1" customWidth="1"/>
    <col min="3" max="3" width="9.7109375" style="0" bestFit="1" customWidth="1"/>
    <col min="4" max="10" width="8.7109375" style="0" customWidth="1"/>
    <col min="11" max="13" width="8.7109375" style="0" hidden="1" customWidth="1"/>
    <col min="14" max="16384" width="0" style="0" hidden="1" customWidth="1"/>
  </cols>
  <sheetData>
    <row r="1" ht="15.75">
      <c r="A1" s="2" t="s">
        <v>461</v>
      </c>
    </row>
    <row r="2" ht="16.5" thickBot="1">
      <c r="A2" s="2" t="s">
        <v>501</v>
      </c>
    </row>
    <row r="3" spans="1:10" ht="12.75">
      <c r="A3" s="49" t="s">
        <v>27</v>
      </c>
      <c r="B3" s="59" t="s">
        <v>357</v>
      </c>
      <c r="C3" s="59" t="s">
        <v>4</v>
      </c>
      <c r="D3" s="59" t="s">
        <v>356</v>
      </c>
      <c r="E3" s="59" t="s">
        <v>9</v>
      </c>
      <c r="F3" s="59" t="s">
        <v>9</v>
      </c>
      <c r="G3" s="59" t="s">
        <v>354</v>
      </c>
      <c r="H3" s="59" t="s">
        <v>13</v>
      </c>
      <c r="I3" s="59" t="s">
        <v>13</v>
      </c>
      <c r="J3" s="60" t="s">
        <v>19</v>
      </c>
    </row>
    <row r="4" spans="2:10" ht="12.75">
      <c r="B4" s="36" t="s">
        <v>359</v>
      </c>
      <c r="C4" s="61" t="s">
        <v>5</v>
      </c>
      <c r="D4" s="61" t="s">
        <v>8</v>
      </c>
      <c r="E4" s="11" t="s">
        <v>365</v>
      </c>
      <c r="F4" s="11" t="s">
        <v>365</v>
      </c>
      <c r="G4" s="40" t="s">
        <v>358</v>
      </c>
      <c r="H4" s="40" t="s">
        <v>14</v>
      </c>
      <c r="I4" s="40" t="s">
        <v>18</v>
      </c>
      <c r="J4" s="11" t="s">
        <v>20</v>
      </c>
    </row>
    <row r="5" spans="1:10" ht="12.75">
      <c r="A5" t="s">
        <v>28</v>
      </c>
      <c r="B5" s="34"/>
      <c r="C5" s="36" t="s">
        <v>6</v>
      </c>
      <c r="D5" s="36" t="s">
        <v>360</v>
      </c>
      <c r="E5" s="40" t="s">
        <v>10</v>
      </c>
      <c r="F5" s="40" t="s">
        <v>10</v>
      </c>
      <c r="G5" s="36"/>
      <c r="H5" s="40" t="s">
        <v>15</v>
      </c>
      <c r="I5" s="40" t="s">
        <v>15</v>
      </c>
      <c r="J5" s="11" t="s">
        <v>62</v>
      </c>
    </row>
    <row r="6" spans="2:10" ht="12.75">
      <c r="B6" s="62"/>
      <c r="C6" s="40" t="s">
        <v>7</v>
      </c>
      <c r="D6" s="40" t="s">
        <v>364</v>
      </c>
      <c r="E6" s="40" t="s">
        <v>25</v>
      </c>
      <c r="F6" s="40" t="s">
        <v>25</v>
      </c>
      <c r="G6" s="36"/>
      <c r="H6" s="40" t="s">
        <v>16</v>
      </c>
      <c r="I6" s="40" t="s">
        <v>16</v>
      </c>
      <c r="J6" s="11" t="s">
        <v>21</v>
      </c>
    </row>
    <row r="7" spans="1:10" ht="12.75">
      <c r="A7" s="15"/>
      <c r="B7" s="36"/>
      <c r="C7" s="40" t="s">
        <v>362</v>
      </c>
      <c r="D7" s="40" t="s">
        <v>10</v>
      </c>
      <c r="E7" s="40" t="s">
        <v>11</v>
      </c>
      <c r="F7" s="40" t="s">
        <v>12</v>
      </c>
      <c r="G7" s="32"/>
      <c r="H7" s="40" t="s">
        <v>17</v>
      </c>
      <c r="I7" s="40" t="s">
        <v>17</v>
      </c>
      <c r="J7" s="11" t="s">
        <v>22</v>
      </c>
    </row>
    <row r="8" spans="1:10" ht="12.75">
      <c r="A8" s="15"/>
      <c r="B8" s="36"/>
      <c r="C8" s="40"/>
      <c r="D8" s="40" t="s">
        <v>363</v>
      </c>
      <c r="E8" s="40" t="s">
        <v>361</v>
      </c>
      <c r="F8" s="40" t="s">
        <v>361</v>
      </c>
      <c r="G8" s="36"/>
      <c r="H8" s="40"/>
      <c r="I8" s="36"/>
      <c r="J8" s="11" t="s">
        <v>23</v>
      </c>
    </row>
    <row r="9" spans="1:10" ht="12.75">
      <c r="A9" s="3"/>
      <c r="B9" s="33"/>
      <c r="C9" s="63"/>
      <c r="D9" s="63"/>
      <c r="E9" s="64"/>
      <c r="F9" s="33"/>
      <c r="G9" s="33"/>
      <c r="H9" s="64"/>
      <c r="I9" s="64"/>
      <c r="J9" s="64" t="s">
        <v>24</v>
      </c>
    </row>
    <row r="10" spans="1:10" ht="27" customHeight="1">
      <c r="A10" s="46" t="s">
        <v>379</v>
      </c>
      <c r="B10" s="13">
        <v>223098</v>
      </c>
      <c r="C10" s="13">
        <v>128869</v>
      </c>
      <c r="D10" s="13">
        <v>18779</v>
      </c>
      <c r="E10" s="13">
        <v>32803</v>
      </c>
      <c r="F10" s="13">
        <v>493</v>
      </c>
      <c r="G10" s="13">
        <v>86</v>
      </c>
      <c r="H10" s="13">
        <v>52819</v>
      </c>
      <c r="I10" s="13">
        <v>58850</v>
      </c>
      <c r="J10" s="13">
        <v>1472</v>
      </c>
    </row>
    <row r="11" spans="1:13" ht="12.75">
      <c r="A11" s="4" t="s">
        <v>46</v>
      </c>
      <c r="B11" s="13">
        <v>22360</v>
      </c>
      <c r="C11" s="13">
        <v>113868</v>
      </c>
      <c r="D11" s="13">
        <v>16871</v>
      </c>
      <c r="E11" s="13">
        <v>0</v>
      </c>
      <c r="F11" s="13">
        <v>3141</v>
      </c>
      <c r="G11" s="13">
        <v>14122</v>
      </c>
      <c r="H11" s="13">
        <v>12036</v>
      </c>
      <c r="I11" s="13">
        <v>9406</v>
      </c>
      <c r="J11" s="13">
        <v>1107</v>
      </c>
      <c r="K11" s="13"/>
      <c r="L11" s="6"/>
      <c r="M11" s="6"/>
    </row>
    <row r="12" spans="1:13" ht="12.75">
      <c r="A12" s="4" t="s">
        <v>38</v>
      </c>
      <c r="B12" s="13">
        <v>71803</v>
      </c>
      <c r="C12" s="13">
        <v>91131</v>
      </c>
      <c r="D12" s="13">
        <v>105428</v>
      </c>
      <c r="E12" s="13">
        <v>0</v>
      </c>
      <c r="F12" s="13">
        <v>8974</v>
      </c>
      <c r="G12" s="13">
        <v>103672</v>
      </c>
      <c r="H12" s="13">
        <v>13334</v>
      </c>
      <c r="I12" s="13">
        <v>10213</v>
      </c>
      <c r="J12" s="13">
        <v>179</v>
      </c>
      <c r="K12" s="13"/>
      <c r="L12" s="6"/>
      <c r="M12" s="6"/>
    </row>
    <row r="13" spans="1:13" ht="12.75">
      <c r="A13" s="4" t="s">
        <v>41</v>
      </c>
      <c r="B13" s="13">
        <v>173933</v>
      </c>
      <c r="C13" s="13">
        <v>114655</v>
      </c>
      <c r="D13" s="13">
        <v>182657</v>
      </c>
      <c r="E13" s="13">
        <v>0</v>
      </c>
      <c r="F13" s="13">
        <v>0</v>
      </c>
      <c r="G13" s="13">
        <v>170385</v>
      </c>
      <c r="H13" s="13">
        <v>84520</v>
      </c>
      <c r="I13" s="13">
        <v>42225</v>
      </c>
      <c r="J13" s="13">
        <v>675</v>
      </c>
      <c r="K13" s="13"/>
      <c r="L13" s="6"/>
      <c r="M13" s="6"/>
    </row>
    <row r="14" spans="1:13" ht="12.75">
      <c r="A14" s="4" t="s">
        <v>39</v>
      </c>
      <c r="B14" s="13">
        <v>183723</v>
      </c>
      <c r="C14" s="13">
        <v>134581</v>
      </c>
      <c r="D14" s="13">
        <v>229482</v>
      </c>
      <c r="E14" s="13">
        <v>0</v>
      </c>
      <c r="F14" s="13">
        <v>14141</v>
      </c>
      <c r="G14" s="13">
        <v>233151</v>
      </c>
      <c r="H14" s="13">
        <v>52267</v>
      </c>
      <c r="I14" s="13">
        <v>46302</v>
      </c>
      <c r="J14" s="13">
        <v>1287</v>
      </c>
      <c r="K14" s="13"/>
      <c r="L14" s="6"/>
      <c r="M14" s="6"/>
    </row>
    <row r="15" spans="1:13" ht="12.75">
      <c r="A15" s="4" t="s">
        <v>37</v>
      </c>
      <c r="B15" s="13">
        <v>120611</v>
      </c>
      <c r="C15" s="13">
        <v>193192</v>
      </c>
      <c r="D15" s="13">
        <v>9508</v>
      </c>
      <c r="E15" s="13">
        <v>0</v>
      </c>
      <c r="F15" s="13">
        <v>14512</v>
      </c>
      <c r="G15" s="13">
        <v>3531</v>
      </c>
      <c r="H15" s="13">
        <v>62377</v>
      </c>
      <c r="I15" s="13">
        <v>30946</v>
      </c>
      <c r="J15" s="13">
        <v>0</v>
      </c>
      <c r="K15" s="13"/>
      <c r="L15" s="6"/>
      <c r="M15" s="6"/>
    </row>
    <row r="16" spans="1:13" ht="12.75">
      <c r="A16" s="4" t="s">
        <v>53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/>
      <c r="L16" s="6"/>
      <c r="M16" s="6"/>
    </row>
    <row r="17" spans="1:13" ht="12.75" customHeight="1">
      <c r="A17" s="4" t="s">
        <v>50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/>
      <c r="L17" s="6"/>
      <c r="M17" s="6"/>
    </row>
    <row r="18" spans="1:13" ht="12.75" customHeight="1">
      <c r="A18" s="4" t="s">
        <v>55</v>
      </c>
      <c r="B18" s="13">
        <v>230</v>
      </c>
      <c r="C18" s="13">
        <v>307561</v>
      </c>
      <c r="D18" s="13">
        <v>0</v>
      </c>
      <c r="E18" s="13">
        <v>0</v>
      </c>
      <c r="F18" s="13">
        <v>7</v>
      </c>
      <c r="G18" s="13">
        <v>0</v>
      </c>
      <c r="H18" s="13">
        <v>236</v>
      </c>
      <c r="I18" s="13">
        <v>28</v>
      </c>
      <c r="J18" s="13">
        <v>0</v>
      </c>
      <c r="K18" s="13"/>
      <c r="L18" s="6"/>
      <c r="M18" s="6"/>
    </row>
    <row r="19" spans="1:13" ht="12.75" customHeight="1">
      <c r="A19" s="4" t="s">
        <v>44</v>
      </c>
      <c r="B19" s="13">
        <v>27837</v>
      </c>
      <c r="C19" s="13">
        <v>6047</v>
      </c>
      <c r="D19" s="13">
        <v>43283</v>
      </c>
      <c r="E19" s="13">
        <v>162</v>
      </c>
      <c r="F19" s="13">
        <v>2012</v>
      </c>
      <c r="G19" s="13">
        <v>47601</v>
      </c>
      <c r="H19" s="13">
        <v>1320</v>
      </c>
      <c r="I19" s="13">
        <v>4108</v>
      </c>
      <c r="J19" s="13">
        <v>315</v>
      </c>
      <c r="K19" s="13"/>
      <c r="L19" s="6"/>
      <c r="M19" s="6"/>
    </row>
    <row r="20" spans="1:13" ht="12.75" customHeight="1">
      <c r="A20" s="4" t="s">
        <v>57</v>
      </c>
      <c r="B20" s="13">
        <v>69480</v>
      </c>
      <c r="C20" s="13">
        <v>26899</v>
      </c>
      <c r="D20" s="13">
        <v>19988</v>
      </c>
      <c r="E20" s="13">
        <v>0</v>
      </c>
      <c r="F20" s="13">
        <v>7940</v>
      </c>
      <c r="G20" s="13">
        <v>19501</v>
      </c>
      <c r="H20" s="13">
        <v>24226</v>
      </c>
      <c r="I20" s="13">
        <v>12936</v>
      </c>
      <c r="J20" s="13">
        <v>137</v>
      </c>
      <c r="K20" s="13"/>
      <c r="L20" s="6"/>
      <c r="M20" s="6"/>
    </row>
    <row r="21" spans="1:13" ht="12.75" customHeight="1">
      <c r="A21" s="4" t="s">
        <v>40</v>
      </c>
      <c r="B21" s="13">
        <v>47529</v>
      </c>
      <c r="C21" s="13">
        <v>26423</v>
      </c>
      <c r="D21" s="13">
        <v>12791</v>
      </c>
      <c r="E21" s="13">
        <v>0</v>
      </c>
      <c r="F21" s="13">
        <v>3032</v>
      </c>
      <c r="G21" s="13">
        <v>12823</v>
      </c>
      <c r="H21" s="13">
        <v>24423</v>
      </c>
      <c r="I21" s="13">
        <v>9827</v>
      </c>
      <c r="J21" s="13">
        <v>1095</v>
      </c>
      <c r="K21" s="13"/>
      <c r="L21" s="6"/>
      <c r="M21" s="6"/>
    </row>
    <row r="22" spans="1:13" ht="12.75" customHeight="1">
      <c r="A22" s="4" t="s">
        <v>56</v>
      </c>
      <c r="B22" s="13">
        <v>99874</v>
      </c>
      <c r="C22" s="13">
        <v>57050</v>
      </c>
      <c r="D22" s="13">
        <v>1488</v>
      </c>
      <c r="E22" s="13">
        <v>0</v>
      </c>
      <c r="F22" s="13">
        <v>12161</v>
      </c>
      <c r="G22" s="13">
        <v>0</v>
      </c>
      <c r="H22" s="13">
        <v>33629</v>
      </c>
      <c r="I22" s="13">
        <v>19117</v>
      </c>
      <c r="J22" s="13">
        <v>0</v>
      </c>
      <c r="K22" s="13"/>
      <c r="L22" s="6"/>
      <c r="M22" s="6"/>
    </row>
    <row r="23" spans="1:13" ht="12.75">
      <c r="A23" s="4" t="s">
        <v>47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/>
      <c r="L23" s="6"/>
      <c r="M23" s="6"/>
    </row>
    <row r="24" spans="1:13" ht="12.75">
      <c r="A24" s="4" t="s">
        <v>52</v>
      </c>
      <c r="B24" s="13">
        <v>44755</v>
      </c>
      <c r="C24" s="13">
        <v>167773</v>
      </c>
      <c r="D24" s="13">
        <v>4748</v>
      </c>
      <c r="E24" s="13">
        <v>0</v>
      </c>
      <c r="F24" s="13">
        <v>2910</v>
      </c>
      <c r="G24" s="13">
        <v>599</v>
      </c>
      <c r="H24" s="13">
        <v>22375</v>
      </c>
      <c r="I24" s="13">
        <v>22804</v>
      </c>
      <c r="J24" s="13">
        <v>373</v>
      </c>
      <c r="K24" s="13"/>
      <c r="L24" s="6"/>
      <c r="M24" s="6"/>
    </row>
    <row r="25" spans="1:13" ht="12.75">
      <c r="A25" s="4" t="s">
        <v>48</v>
      </c>
      <c r="B25" s="13">
        <v>718083</v>
      </c>
      <c r="C25" s="13">
        <v>1983863</v>
      </c>
      <c r="D25" s="13">
        <v>224545</v>
      </c>
      <c r="E25" s="13">
        <v>0</v>
      </c>
      <c r="F25" s="13">
        <v>87975</v>
      </c>
      <c r="G25" s="13">
        <v>172974</v>
      </c>
      <c r="H25" s="13">
        <v>163391</v>
      </c>
      <c r="I25" s="13">
        <v>358967</v>
      </c>
      <c r="J25" s="13">
        <v>16932</v>
      </c>
      <c r="K25" s="13"/>
      <c r="L25" s="6"/>
      <c r="M25" s="6"/>
    </row>
    <row r="26" spans="1:13" ht="12.75">
      <c r="A26" s="4" t="s">
        <v>51</v>
      </c>
      <c r="B26" s="13">
        <v>56037</v>
      </c>
      <c r="C26" s="13">
        <v>51028</v>
      </c>
      <c r="D26" s="13">
        <v>4349</v>
      </c>
      <c r="E26" s="13">
        <v>0</v>
      </c>
      <c r="F26" s="13">
        <v>3536</v>
      </c>
      <c r="G26" s="13">
        <v>0</v>
      </c>
      <c r="H26" s="13">
        <v>19354</v>
      </c>
      <c r="I26" s="13">
        <v>13916</v>
      </c>
      <c r="J26" s="13">
        <v>0</v>
      </c>
      <c r="K26" s="13"/>
      <c r="L26" s="6"/>
      <c r="M26" s="6"/>
    </row>
    <row r="27" spans="1:13" ht="12.75">
      <c r="A27" s="4" t="s">
        <v>49</v>
      </c>
      <c r="B27" s="13">
        <v>204350</v>
      </c>
      <c r="C27" s="13">
        <v>346275</v>
      </c>
      <c r="D27" s="13">
        <v>228674</v>
      </c>
      <c r="E27" s="13">
        <v>0</v>
      </c>
      <c r="F27" s="13">
        <v>17696</v>
      </c>
      <c r="G27" s="13">
        <v>222429</v>
      </c>
      <c r="H27" s="13">
        <v>54115</v>
      </c>
      <c r="I27" s="13">
        <v>58762</v>
      </c>
      <c r="J27" s="13">
        <v>1453</v>
      </c>
      <c r="K27" s="13"/>
      <c r="L27" s="6"/>
      <c r="M27" s="6"/>
    </row>
    <row r="28" spans="1:13" ht="12.75">
      <c r="A28" s="4" t="s">
        <v>42</v>
      </c>
      <c r="B28" s="13">
        <v>59898</v>
      </c>
      <c r="C28" s="13">
        <v>100918</v>
      </c>
      <c r="D28" s="13">
        <v>3694</v>
      </c>
      <c r="E28" s="13">
        <v>0</v>
      </c>
      <c r="F28" s="13">
        <v>7892</v>
      </c>
      <c r="G28" s="13">
        <v>198</v>
      </c>
      <c r="H28" s="13">
        <v>4901</v>
      </c>
      <c r="I28" s="13">
        <v>21645</v>
      </c>
      <c r="J28" s="13">
        <v>102</v>
      </c>
      <c r="K28" s="13"/>
      <c r="L28" s="6"/>
      <c r="M28" s="6"/>
    </row>
    <row r="29" spans="1:13" ht="12.75">
      <c r="A29" s="4" t="s">
        <v>45</v>
      </c>
      <c r="B29" s="13">
        <v>79997</v>
      </c>
      <c r="C29" s="13">
        <v>137877</v>
      </c>
      <c r="D29" s="13">
        <v>117698</v>
      </c>
      <c r="E29" s="13">
        <v>0</v>
      </c>
      <c r="F29" s="13">
        <v>7130</v>
      </c>
      <c r="G29" s="13">
        <v>105364</v>
      </c>
      <c r="H29" s="13">
        <v>0</v>
      </c>
      <c r="I29" s="13">
        <v>32485</v>
      </c>
      <c r="J29" s="13">
        <v>5628</v>
      </c>
      <c r="K29" s="13"/>
      <c r="L29" s="6"/>
      <c r="M29" s="6"/>
    </row>
    <row r="30" spans="1:13" ht="12.75">
      <c r="A30" s="4" t="s">
        <v>33</v>
      </c>
      <c r="B30" s="13">
        <v>95918</v>
      </c>
      <c r="C30" s="13">
        <v>87168</v>
      </c>
      <c r="D30" s="13">
        <v>140891</v>
      </c>
      <c r="E30" s="13">
        <v>0</v>
      </c>
      <c r="F30" s="13">
        <v>15609</v>
      </c>
      <c r="G30" s="13">
        <v>138204</v>
      </c>
      <c r="H30" s="13">
        <v>15661</v>
      </c>
      <c r="I30" s="13">
        <v>21701</v>
      </c>
      <c r="J30" s="13">
        <v>1364</v>
      </c>
      <c r="K30" s="13"/>
      <c r="L30" s="6"/>
      <c r="M30" s="6"/>
    </row>
    <row r="31" spans="1:13" ht="12.75">
      <c r="A31" s="4" t="s">
        <v>43</v>
      </c>
      <c r="B31" s="13">
        <v>71872</v>
      </c>
      <c r="C31" s="13">
        <v>29928</v>
      </c>
      <c r="D31" s="13">
        <v>7142</v>
      </c>
      <c r="E31" s="13">
        <v>0</v>
      </c>
      <c r="F31" s="13">
        <v>5707</v>
      </c>
      <c r="G31" s="13">
        <v>3233</v>
      </c>
      <c r="H31" s="13">
        <v>33289</v>
      </c>
      <c r="I31" s="13">
        <v>14153</v>
      </c>
      <c r="J31" s="13">
        <v>0</v>
      </c>
      <c r="K31" s="13"/>
      <c r="L31" s="6"/>
      <c r="M31" s="6"/>
    </row>
    <row r="32" spans="1:13" ht="12.75">
      <c r="A32" s="4" t="s">
        <v>34</v>
      </c>
      <c r="B32" s="13">
        <v>69427</v>
      </c>
      <c r="C32" s="13">
        <v>82669</v>
      </c>
      <c r="D32" s="13">
        <v>62195</v>
      </c>
      <c r="E32" s="13">
        <v>0</v>
      </c>
      <c r="F32" s="13">
        <v>5455</v>
      </c>
      <c r="G32" s="13">
        <v>60578</v>
      </c>
      <c r="H32" s="13">
        <v>6078</v>
      </c>
      <c r="I32" s="13">
        <v>14671</v>
      </c>
      <c r="J32" s="13">
        <v>0</v>
      </c>
      <c r="K32" s="13"/>
      <c r="L32" s="6"/>
      <c r="M32" s="6"/>
    </row>
    <row r="33" spans="1:13" ht="12.75">
      <c r="A33" s="4" t="s">
        <v>54</v>
      </c>
      <c r="B33" s="13">
        <v>1469</v>
      </c>
      <c r="C33" s="13">
        <v>31566</v>
      </c>
      <c r="D33" s="13">
        <v>5</v>
      </c>
      <c r="E33" s="13">
        <v>0</v>
      </c>
      <c r="F33" s="13">
        <v>494</v>
      </c>
      <c r="G33" s="13">
        <v>0</v>
      </c>
      <c r="H33" s="13">
        <v>750</v>
      </c>
      <c r="I33" s="13">
        <v>2973</v>
      </c>
      <c r="J33" s="13">
        <v>0</v>
      </c>
      <c r="K33" s="13"/>
      <c r="L33" s="6"/>
      <c r="M33" s="6"/>
    </row>
    <row r="34" spans="1:13" ht="12.75">
      <c r="A34" s="4" t="s">
        <v>36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/>
      <c r="L34" s="6"/>
      <c r="M34" s="6"/>
    </row>
    <row r="35" spans="1:13" ht="12.75">
      <c r="A35" s="4" t="s">
        <v>35</v>
      </c>
      <c r="B35" s="13">
        <v>85784</v>
      </c>
      <c r="C35" s="13">
        <v>83934</v>
      </c>
      <c r="D35" s="13">
        <v>131948</v>
      </c>
      <c r="E35" s="13">
        <v>0</v>
      </c>
      <c r="F35" s="13">
        <v>3862</v>
      </c>
      <c r="G35" s="13">
        <v>109262</v>
      </c>
      <c r="H35" s="13">
        <v>15716</v>
      </c>
      <c r="I35" s="13">
        <v>18479</v>
      </c>
      <c r="J35" s="13">
        <v>3127</v>
      </c>
      <c r="K35" s="13"/>
      <c r="L35" s="6"/>
      <c r="M35" s="6"/>
    </row>
    <row r="36" spans="1:13" ht="27" customHeight="1">
      <c r="A36" s="46" t="s">
        <v>380</v>
      </c>
      <c r="B36" s="13">
        <v>120518</v>
      </c>
      <c r="C36" s="13">
        <v>42823</v>
      </c>
      <c r="D36" s="13">
        <v>9291</v>
      </c>
      <c r="E36" s="13">
        <v>0</v>
      </c>
      <c r="F36" s="13">
        <v>1605</v>
      </c>
      <c r="G36" s="13">
        <v>1720</v>
      </c>
      <c r="H36" s="13">
        <v>21492</v>
      </c>
      <c r="I36" s="13">
        <v>17592</v>
      </c>
      <c r="J36" s="13">
        <v>344</v>
      </c>
      <c r="K36" s="13"/>
      <c r="L36" s="6"/>
      <c r="M36" s="6"/>
    </row>
    <row r="37" spans="1:13" ht="12.75" customHeight="1">
      <c r="A37" s="68" t="s">
        <v>283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/>
      <c r="L37" s="6"/>
      <c r="M37" s="6"/>
    </row>
    <row r="38" spans="1:13" ht="12.75">
      <c r="A38" s="4" t="s">
        <v>111</v>
      </c>
      <c r="B38" s="13">
        <v>47816</v>
      </c>
      <c r="C38" s="13">
        <v>4575</v>
      </c>
      <c r="D38" s="13">
        <v>1607</v>
      </c>
      <c r="E38" s="13">
        <v>0</v>
      </c>
      <c r="F38" s="13">
        <v>3923</v>
      </c>
      <c r="G38" s="13">
        <v>847</v>
      </c>
      <c r="H38" s="13">
        <v>27047</v>
      </c>
      <c r="I38" s="13">
        <v>8579</v>
      </c>
      <c r="J38" s="13">
        <v>0</v>
      </c>
      <c r="K38" s="13"/>
      <c r="L38" s="6"/>
      <c r="M38" s="6"/>
    </row>
    <row r="39" spans="1:13" ht="12.75">
      <c r="A39" s="4" t="s">
        <v>353</v>
      </c>
      <c r="B39" s="13">
        <v>16782</v>
      </c>
      <c r="C39" s="13">
        <v>38023</v>
      </c>
      <c r="D39" s="13">
        <v>619</v>
      </c>
      <c r="E39" s="13">
        <v>0</v>
      </c>
      <c r="F39" s="13">
        <v>2477</v>
      </c>
      <c r="G39" s="13">
        <v>39</v>
      </c>
      <c r="H39" s="13">
        <v>10855</v>
      </c>
      <c r="I39" s="13">
        <v>6798</v>
      </c>
      <c r="J39" s="13">
        <v>26</v>
      </c>
      <c r="K39" s="13"/>
      <c r="L39" s="6"/>
      <c r="M39" s="6"/>
    </row>
    <row r="40" spans="1:13" ht="12.75">
      <c r="A40" s="4" t="s">
        <v>112</v>
      </c>
      <c r="B40" s="13">
        <v>74084</v>
      </c>
      <c r="C40" s="13">
        <v>12831</v>
      </c>
      <c r="D40" s="13">
        <v>981</v>
      </c>
      <c r="E40" s="13">
        <v>4995</v>
      </c>
      <c r="F40" s="13">
        <v>396</v>
      </c>
      <c r="G40" s="13">
        <v>4058</v>
      </c>
      <c r="H40" s="13">
        <v>19555</v>
      </c>
      <c r="I40" s="13">
        <v>9203</v>
      </c>
      <c r="J40" s="13">
        <v>0</v>
      </c>
      <c r="K40" s="13"/>
      <c r="L40" s="6"/>
      <c r="M40" s="6"/>
    </row>
    <row r="41" spans="1:13" ht="12.75">
      <c r="A41" s="4" t="s">
        <v>113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/>
      <c r="L41" s="6"/>
      <c r="M41" s="6"/>
    </row>
    <row r="42" spans="1:13" ht="12.75">
      <c r="A42" s="4" t="s">
        <v>114</v>
      </c>
      <c r="B42" s="13">
        <v>18721</v>
      </c>
      <c r="C42" s="13">
        <v>1566</v>
      </c>
      <c r="D42" s="13">
        <v>24</v>
      </c>
      <c r="E42" s="13">
        <v>0</v>
      </c>
      <c r="F42" s="13">
        <v>2167</v>
      </c>
      <c r="G42" s="13">
        <v>0</v>
      </c>
      <c r="H42" s="13">
        <v>8452</v>
      </c>
      <c r="I42" s="13">
        <v>3398</v>
      </c>
      <c r="J42" s="13">
        <v>0</v>
      </c>
      <c r="K42" s="13"/>
      <c r="L42" s="6"/>
      <c r="M42" s="6"/>
    </row>
    <row r="43" spans="1:13" ht="12.75">
      <c r="A43" s="4" t="s">
        <v>115</v>
      </c>
      <c r="B43" s="13">
        <v>68113</v>
      </c>
      <c r="C43" s="13">
        <v>9976</v>
      </c>
      <c r="D43" s="13">
        <v>21471</v>
      </c>
      <c r="E43" s="13">
        <v>0</v>
      </c>
      <c r="F43" s="13">
        <v>3757</v>
      </c>
      <c r="G43" s="13">
        <v>29254</v>
      </c>
      <c r="H43" s="13">
        <v>27400</v>
      </c>
      <c r="I43" s="13">
        <v>6820</v>
      </c>
      <c r="J43" s="13">
        <v>188</v>
      </c>
      <c r="K43" s="13"/>
      <c r="L43" s="6"/>
      <c r="M43" s="6"/>
    </row>
    <row r="44" spans="1:13" ht="27" customHeight="1">
      <c r="A44" s="46" t="s">
        <v>381</v>
      </c>
      <c r="B44" s="13">
        <v>314161</v>
      </c>
      <c r="C44" s="13">
        <v>63915</v>
      </c>
      <c r="D44" s="13">
        <v>17009</v>
      </c>
      <c r="E44" s="13">
        <v>23001</v>
      </c>
      <c r="F44" s="13">
        <v>0</v>
      </c>
      <c r="G44" s="13">
        <v>1998</v>
      </c>
      <c r="H44" s="13">
        <v>127877</v>
      </c>
      <c r="I44" s="13">
        <v>72954</v>
      </c>
      <c r="J44" s="13">
        <v>291</v>
      </c>
      <c r="K44" s="13"/>
      <c r="L44" s="6"/>
      <c r="M44" s="6"/>
    </row>
    <row r="45" spans="1:13" ht="12.75">
      <c r="A45" s="4" t="s">
        <v>116</v>
      </c>
      <c r="B45" s="13">
        <v>68090</v>
      </c>
      <c r="C45" s="13">
        <v>22762</v>
      </c>
      <c r="D45" s="13">
        <v>439</v>
      </c>
      <c r="E45" s="13">
        <v>0</v>
      </c>
      <c r="F45" s="13">
        <v>7473</v>
      </c>
      <c r="G45" s="13">
        <v>744</v>
      </c>
      <c r="H45" s="13">
        <v>37043</v>
      </c>
      <c r="I45" s="13">
        <v>11056</v>
      </c>
      <c r="J45" s="13">
        <v>1266</v>
      </c>
      <c r="K45" s="13"/>
      <c r="L45" s="6"/>
      <c r="M45" s="6"/>
    </row>
    <row r="46" spans="1:13" ht="12.75">
      <c r="A46" s="4" t="s">
        <v>117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/>
      <c r="L46" s="6"/>
      <c r="M46" s="6"/>
    </row>
    <row r="47" spans="1:13" ht="12.75">
      <c r="A47" s="4" t="s">
        <v>118</v>
      </c>
      <c r="B47" s="13">
        <v>125644</v>
      </c>
      <c r="C47" s="13">
        <v>37183</v>
      </c>
      <c r="D47" s="13">
        <v>4319</v>
      </c>
      <c r="E47" s="13">
        <v>0</v>
      </c>
      <c r="F47" s="13">
        <v>6192</v>
      </c>
      <c r="G47" s="13">
        <v>964</v>
      </c>
      <c r="H47" s="13">
        <v>35919</v>
      </c>
      <c r="I47" s="13">
        <v>23096</v>
      </c>
      <c r="J47" s="13">
        <v>626</v>
      </c>
      <c r="K47" s="13"/>
      <c r="L47" s="6"/>
      <c r="M47" s="6"/>
    </row>
    <row r="48" spans="1:13" ht="12.75">
      <c r="A48" s="4" t="s">
        <v>119</v>
      </c>
      <c r="B48" s="13">
        <v>153673</v>
      </c>
      <c r="C48" s="13">
        <v>69617</v>
      </c>
      <c r="D48" s="13">
        <v>3897</v>
      </c>
      <c r="E48" s="13">
        <v>0</v>
      </c>
      <c r="F48" s="13">
        <v>8335</v>
      </c>
      <c r="G48" s="13">
        <v>849</v>
      </c>
      <c r="H48" s="13">
        <v>26842</v>
      </c>
      <c r="I48" s="13">
        <v>20085</v>
      </c>
      <c r="J48" s="13">
        <v>10</v>
      </c>
      <c r="K48" s="13"/>
      <c r="L48" s="6"/>
      <c r="M48" s="6"/>
    </row>
    <row r="49" spans="1:13" ht="12.75">
      <c r="A49" s="4" t="s">
        <v>120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/>
      <c r="L49" s="6"/>
      <c r="M49" s="6"/>
    </row>
    <row r="50" spans="1:13" ht="12.75">
      <c r="A50" s="4" t="s">
        <v>121</v>
      </c>
      <c r="B50" s="13">
        <v>64462</v>
      </c>
      <c r="C50" s="13">
        <v>43734</v>
      </c>
      <c r="D50" s="13">
        <v>15447</v>
      </c>
      <c r="E50" s="13">
        <v>0</v>
      </c>
      <c r="F50" s="13">
        <v>5951</v>
      </c>
      <c r="G50" s="13">
        <v>1648</v>
      </c>
      <c r="H50" s="13">
        <v>22391</v>
      </c>
      <c r="I50" s="13">
        <v>9612</v>
      </c>
      <c r="J50" s="13">
        <v>0</v>
      </c>
      <c r="K50" s="13"/>
      <c r="L50" s="6"/>
      <c r="M50" s="6"/>
    </row>
    <row r="51" spans="1:13" ht="12.75">
      <c r="A51" s="4" t="s">
        <v>122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/>
      <c r="L51" s="6"/>
      <c r="M51" s="6"/>
    </row>
    <row r="52" spans="1:13" ht="12.75">
      <c r="A52" s="4" t="s">
        <v>123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/>
      <c r="L52" s="6"/>
      <c r="M52" s="6"/>
    </row>
    <row r="53" spans="1:13" ht="27" customHeight="1">
      <c r="A53" s="46" t="s">
        <v>382</v>
      </c>
      <c r="B53" s="13">
        <v>17416</v>
      </c>
      <c r="C53" s="13">
        <v>2905</v>
      </c>
      <c r="D53" s="13">
        <v>884</v>
      </c>
      <c r="E53" s="13">
        <v>0</v>
      </c>
      <c r="F53" s="13">
        <v>1490</v>
      </c>
      <c r="G53" s="13">
        <v>716</v>
      </c>
      <c r="H53" s="13">
        <v>7003</v>
      </c>
      <c r="I53" s="13">
        <v>2734</v>
      </c>
      <c r="J53" s="13">
        <v>581</v>
      </c>
      <c r="K53" s="13"/>
      <c r="L53" s="6"/>
      <c r="M53" s="6"/>
    </row>
    <row r="54" spans="1:13" ht="12.75">
      <c r="A54" s="4" t="s">
        <v>124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/>
      <c r="L54" s="6"/>
      <c r="M54" s="6"/>
    </row>
    <row r="55" spans="1:13" ht="12.75">
      <c r="A55" s="4" t="s">
        <v>125</v>
      </c>
      <c r="B55" s="13">
        <v>26027</v>
      </c>
      <c r="C55" s="13">
        <v>4606</v>
      </c>
      <c r="D55" s="13">
        <v>596</v>
      </c>
      <c r="E55" s="13">
        <v>0</v>
      </c>
      <c r="F55" s="13">
        <v>2558</v>
      </c>
      <c r="G55" s="13">
        <v>147</v>
      </c>
      <c r="H55" s="13">
        <v>5900</v>
      </c>
      <c r="I55" s="13">
        <v>3066</v>
      </c>
      <c r="J55" s="13">
        <v>1540</v>
      </c>
      <c r="K55" s="13"/>
      <c r="L55" s="6"/>
      <c r="M55" s="6"/>
    </row>
    <row r="56" spans="1:13" ht="12.75">
      <c r="A56" s="4" t="s">
        <v>126</v>
      </c>
      <c r="B56" s="13">
        <v>265333</v>
      </c>
      <c r="C56" s="13">
        <v>276697</v>
      </c>
      <c r="D56" s="13">
        <v>0</v>
      </c>
      <c r="E56" s="13">
        <v>4987</v>
      </c>
      <c r="F56" s="13">
        <v>11750</v>
      </c>
      <c r="G56" s="13">
        <v>0</v>
      </c>
      <c r="H56" s="13">
        <v>50291</v>
      </c>
      <c r="I56" s="13">
        <v>64354</v>
      </c>
      <c r="J56" s="13">
        <v>2103</v>
      </c>
      <c r="K56" s="13"/>
      <c r="L56" s="6"/>
      <c r="M56" s="6"/>
    </row>
    <row r="57" spans="1:13" ht="12.75">
      <c r="A57" s="4" t="s">
        <v>127</v>
      </c>
      <c r="B57" s="13">
        <v>61865</v>
      </c>
      <c r="C57" s="13">
        <v>24526</v>
      </c>
      <c r="D57" s="13">
        <v>3106</v>
      </c>
      <c r="E57" s="13">
        <v>0</v>
      </c>
      <c r="F57" s="13">
        <v>3111</v>
      </c>
      <c r="G57" s="13">
        <v>397</v>
      </c>
      <c r="H57" s="13">
        <v>88</v>
      </c>
      <c r="I57" s="13">
        <v>11062</v>
      </c>
      <c r="J57" s="13">
        <v>45</v>
      </c>
      <c r="K57" s="13"/>
      <c r="L57" s="6"/>
      <c r="M57" s="6"/>
    </row>
    <row r="58" spans="1:13" ht="12.75">
      <c r="A58" s="4" t="s">
        <v>128</v>
      </c>
      <c r="B58" s="13">
        <v>110388</v>
      </c>
      <c r="C58" s="13">
        <v>26426</v>
      </c>
      <c r="D58" s="13">
        <v>4620</v>
      </c>
      <c r="E58" s="13">
        <v>9904</v>
      </c>
      <c r="F58" s="13">
        <v>4810</v>
      </c>
      <c r="G58" s="13">
        <v>1017</v>
      </c>
      <c r="H58" s="13">
        <v>18457</v>
      </c>
      <c r="I58" s="13">
        <v>26899</v>
      </c>
      <c r="J58" s="13">
        <v>0</v>
      </c>
      <c r="K58" s="13"/>
      <c r="L58" s="6"/>
      <c r="M58" s="6"/>
    </row>
    <row r="59" spans="1:13" ht="12.75">
      <c r="A59" s="4" t="s">
        <v>129</v>
      </c>
      <c r="B59" s="13">
        <v>404118</v>
      </c>
      <c r="C59" s="13">
        <v>117234</v>
      </c>
      <c r="D59" s="13">
        <v>35765</v>
      </c>
      <c r="E59" s="13">
        <v>0</v>
      </c>
      <c r="F59" s="13">
        <v>11064</v>
      </c>
      <c r="G59" s="13">
        <v>14259</v>
      </c>
      <c r="H59" s="13">
        <v>44463</v>
      </c>
      <c r="I59" s="13">
        <v>63976</v>
      </c>
      <c r="J59" s="13">
        <v>0</v>
      </c>
      <c r="K59" s="13"/>
      <c r="L59" s="6"/>
      <c r="M59" s="6"/>
    </row>
    <row r="60" spans="1:13" ht="12.75">
      <c r="A60" s="4" t="s">
        <v>130</v>
      </c>
      <c r="B60" s="13">
        <v>37118</v>
      </c>
      <c r="C60" s="13">
        <v>28166</v>
      </c>
      <c r="D60" s="13">
        <v>951</v>
      </c>
      <c r="E60" s="13">
        <v>0</v>
      </c>
      <c r="F60" s="13">
        <v>4097</v>
      </c>
      <c r="G60" s="13">
        <v>468</v>
      </c>
      <c r="H60" s="13">
        <v>3551</v>
      </c>
      <c r="I60" s="13">
        <v>7653</v>
      </c>
      <c r="J60" s="13">
        <v>811</v>
      </c>
      <c r="K60" s="13"/>
      <c r="L60" s="6"/>
      <c r="M60" s="6"/>
    </row>
    <row r="61" spans="1:13" ht="12.75">
      <c r="A61" s="4" t="s">
        <v>131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/>
      <c r="L61" s="6"/>
      <c r="M61" s="6"/>
    </row>
    <row r="62" spans="1:13" ht="12.75">
      <c r="A62" s="4" t="s">
        <v>132</v>
      </c>
      <c r="B62" s="13">
        <v>33475</v>
      </c>
      <c r="C62" s="13">
        <v>6068</v>
      </c>
      <c r="D62" s="13">
        <v>1601</v>
      </c>
      <c r="E62" s="13">
        <v>0</v>
      </c>
      <c r="F62" s="13">
        <v>3708</v>
      </c>
      <c r="G62" s="13">
        <v>8</v>
      </c>
      <c r="H62" s="13">
        <v>6644</v>
      </c>
      <c r="I62" s="13">
        <v>2834</v>
      </c>
      <c r="J62" s="13">
        <v>174</v>
      </c>
      <c r="K62" s="13"/>
      <c r="L62" s="6"/>
      <c r="M62" s="6"/>
    </row>
    <row r="63" spans="1:13" ht="12.75">
      <c r="A63" s="4" t="s">
        <v>133</v>
      </c>
      <c r="B63" s="13">
        <v>1942</v>
      </c>
      <c r="C63" s="13">
        <v>9667</v>
      </c>
      <c r="D63" s="13">
        <v>351</v>
      </c>
      <c r="E63" s="13">
        <v>0</v>
      </c>
      <c r="F63" s="13">
        <v>133</v>
      </c>
      <c r="G63" s="13">
        <v>0</v>
      </c>
      <c r="H63" s="13">
        <v>0</v>
      </c>
      <c r="I63" s="13">
        <v>0</v>
      </c>
      <c r="J63" s="13">
        <v>34</v>
      </c>
      <c r="K63" s="13"/>
      <c r="L63" s="6"/>
      <c r="M63" s="6"/>
    </row>
    <row r="64" spans="1:13" ht="12.75">
      <c r="A64" s="4" t="s">
        <v>134</v>
      </c>
      <c r="B64" s="13">
        <v>31575</v>
      </c>
      <c r="C64" s="13">
        <v>10240</v>
      </c>
      <c r="D64" s="13">
        <v>687</v>
      </c>
      <c r="E64" s="13">
        <v>0</v>
      </c>
      <c r="F64" s="13">
        <v>2694</v>
      </c>
      <c r="G64" s="13">
        <v>239</v>
      </c>
      <c r="H64" s="13">
        <v>8916</v>
      </c>
      <c r="I64" s="13">
        <v>4315</v>
      </c>
      <c r="J64" s="13">
        <v>0</v>
      </c>
      <c r="K64" s="13"/>
      <c r="L64" s="6"/>
      <c r="M64" s="6"/>
    </row>
    <row r="65" spans="1:13" ht="12.75">
      <c r="A65" s="4" t="s">
        <v>135</v>
      </c>
      <c r="B65" s="13">
        <v>15455</v>
      </c>
      <c r="C65" s="13">
        <v>2365</v>
      </c>
      <c r="D65" s="13">
        <v>75</v>
      </c>
      <c r="E65" s="13">
        <v>931</v>
      </c>
      <c r="F65" s="13">
        <v>0</v>
      </c>
      <c r="G65" s="13">
        <v>34</v>
      </c>
      <c r="H65" s="13">
        <v>6453</v>
      </c>
      <c r="I65" s="13">
        <v>2026</v>
      </c>
      <c r="J65" s="13">
        <v>0</v>
      </c>
      <c r="K65" s="13"/>
      <c r="L65" s="6"/>
      <c r="M65" s="6"/>
    </row>
    <row r="66" spans="1:13" ht="27" customHeight="1">
      <c r="A66" s="46" t="s">
        <v>383</v>
      </c>
      <c r="B66" s="13">
        <v>16787</v>
      </c>
      <c r="C66" s="13">
        <v>2628</v>
      </c>
      <c r="D66" s="13">
        <v>664</v>
      </c>
      <c r="E66" s="13">
        <v>0</v>
      </c>
      <c r="F66" s="13">
        <v>1910</v>
      </c>
      <c r="G66" s="13">
        <v>0</v>
      </c>
      <c r="H66" s="13">
        <v>3661</v>
      </c>
      <c r="I66" s="13">
        <v>2399</v>
      </c>
      <c r="J66" s="13">
        <v>139</v>
      </c>
      <c r="K66" s="13"/>
      <c r="L66" s="6"/>
      <c r="M66" s="6"/>
    </row>
    <row r="67" spans="1:13" ht="12.75">
      <c r="A67" s="4" t="s">
        <v>136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/>
      <c r="L67" s="6"/>
      <c r="M67" s="6"/>
    </row>
    <row r="68" spans="1:13" ht="12.75">
      <c r="A68" s="4" t="s">
        <v>137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/>
      <c r="L68" s="6"/>
      <c r="M68" s="6"/>
    </row>
    <row r="69" spans="1:13" ht="12.75">
      <c r="A69" s="4" t="s">
        <v>138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/>
      <c r="L69" s="6"/>
      <c r="M69" s="6"/>
    </row>
    <row r="70" spans="1:13" ht="12.75">
      <c r="A70" s="4" t="s">
        <v>139</v>
      </c>
      <c r="B70" s="13">
        <v>17450</v>
      </c>
      <c r="C70" s="13">
        <v>4595</v>
      </c>
      <c r="D70" s="13">
        <v>622</v>
      </c>
      <c r="E70" s="13">
        <v>0</v>
      </c>
      <c r="F70" s="13">
        <v>1948</v>
      </c>
      <c r="G70" s="13">
        <v>12</v>
      </c>
      <c r="H70" s="13">
        <v>6614</v>
      </c>
      <c r="I70" s="13">
        <v>3538</v>
      </c>
      <c r="J70" s="13">
        <v>143</v>
      </c>
      <c r="K70" s="13"/>
      <c r="L70" s="6"/>
      <c r="M70" s="6"/>
    </row>
    <row r="71" spans="1:13" ht="12.75">
      <c r="A71" s="4" t="s">
        <v>140</v>
      </c>
      <c r="B71" s="13">
        <v>451829</v>
      </c>
      <c r="C71" s="13">
        <v>101858</v>
      </c>
      <c r="D71" s="13">
        <v>24543</v>
      </c>
      <c r="E71" s="13">
        <v>0</v>
      </c>
      <c r="F71" s="13">
        <v>16361</v>
      </c>
      <c r="G71" s="13">
        <v>3857</v>
      </c>
      <c r="H71" s="13">
        <v>89575</v>
      </c>
      <c r="I71" s="13">
        <v>55691</v>
      </c>
      <c r="J71" s="13">
        <v>0</v>
      </c>
      <c r="K71" s="13"/>
      <c r="L71" s="6"/>
      <c r="M71" s="6"/>
    </row>
    <row r="72" spans="1:13" ht="12.75">
      <c r="A72" s="4" t="s">
        <v>141</v>
      </c>
      <c r="B72" s="13">
        <v>17885</v>
      </c>
      <c r="C72" s="13">
        <v>7917</v>
      </c>
      <c r="D72" s="13">
        <v>340</v>
      </c>
      <c r="E72" s="13">
        <v>0</v>
      </c>
      <c r="F72" s="13">
        <v>2051</v>
      </c>
      <c r="G72" s="13">
        <v>474</v>
      </c>
      <c r="H72" s="13">
        <v>6696</v>
      </c>
      <c r="I72" s="13">
        <v>2550</v>
      </c>
      <c r="J72" s="13">
        <v>0</v>
      </c>
      <c r="K72" s="13"/>
      <c r="L72" s="6"/>
      <c r="M72" s="6"/>
    </row>
    <row r="73" spans="1:13" ht="12.75">
      <c r="A73" s="4" t="s">
        <v>142</v>
      </c>
      <c r="B73" s="13">
        <v>133238</v>
      </c>
      <c r="C73" s="13">
        <v>33174</v>
      </c>
      <c r="D73" s="13">
        <v>2687</v>
      </c>
      <c r="E73" s="13">
        <v>54</v>
      </c>
      <c r="F73" s="13">
        <v>7337</v>
      </c>
      <c r="G73" s="13">
        <v>1711</v>
      </c>
      <c r="H73" s="13">
        <v>60356</v>
      </c>
      <c r="I73" s="13">
        <v>21729</v>
      </c>
      <c r="J73" s="13">
        <v>0</v>
      </c>
      <c r="K73" s="13"/>
      <c r="L73" s="6"/>
      <c r="M73" s="6"/>
    </row>
    <row r="74" spans="1:13" ht="12.75">
      <c r="A74" s="4" t="s">
        <v>143</v>
      </c>
      <c r="B74" s="13">
        <v>55753</v>
      </c>
      <c r="C74" s="13">
        <v>3947</v>
      </c>
      <c r="D74" s="13">
        <v>1919</v>
      </c>
      <c r="E74" s="13">
        <v>0</v>
      </c>
      <c r="F74" s="13">
        <v>3998</v>
      </c>
      <c r="G74" s="13">
        <v>82</v>
      </c>
      <c r="H74" s="13">
        <v>29956</v>
      </c>
      <c r="I74" s="13">
        <v>8270</v>
      </c>
      <c r="J74" s="13">
        <v>101</v>
      </c>
      <c r="K74" s="13"/>
      <c r="L74" s="6"/>
      <c r="M74" s="6"/>
    </row>
    <row r="75" spans="1:13" ht="12.75">
      <c r="A75" s="4" t="s">
        <v>144</v>
      </c>
      <c r="B75" s="13">
        <v>64529</v>
      </c>
      <c r="C75" s="13">
        <v>12674</v>
      </c>
      <c r="D75" s="13">
        <v>1567</v>
      </c>
      <c r="E75" s="13">
        <v>0</v>
      </c>
      <c r="F75" s="13">
        <v>3568</v>
      </c>
      <c r="G75" s="13">
        <v>367</v>
      </c>
      <c r="H75" s="13">
        <v>25258</v>
      </c>
      <c r="I75" s="13">
        <v>9697</v>
      </c>
      <c r="J75" s="13">
        <v>723</v>
      </c>
      <c r="K75" s="13"/>
      <c r="L75" s="6"/>
      <c r="M75" s="6"/>
    </row>
    <row r="76" spans="1:13" ht="12.75">
      <c r="A76" s="4" t="s">
        <v>145</v>
      </c>
      <c r="B76" s="13">
        <v>22577</v>
      </c>
      <c r="C76" s="13">
        <v>15216</v>
      </c>
      <c r="D76" s="13">
        <v>1338</v>
      </c>
      <c r="E76" s="13">
        <v>0</v>
      </c>
      <c r="F76" s="13">
        <v>1913</v>
      </c>
      <c r="G76" s="13">
        <v>50</v>
      </c>
      <c r="H76" s="13">
        <v>0</v>
      </c>
      <c r="I76" s="13">
        <v>5806</v>
      </c>
      <c r="J76" s="13">
        <v>0</v>
      </c>
      <c r="K76" s="13"/>
      <c r="L76" s="6"/>
      <c r="M76" s="6"/>
    </row>
    <row r="77" spans="1:13" ht="12.75">
      <c r="A77" s="4" t="s">
        <v>146</v>
      </c>
      <c r="B77" s="13">
        <v>83178</v>
      </c>
      <c r="C77" s="13">
        <v>25699</v>
      </c>
      <c r="D77" s="13">
        <v>2562</v>
      </c>
      <c r="E77" s="13">
        <v>0</v>
      </c>
      <c r="F77" s="13">
        <v>4944</v>
      </c>
      <c r="G77" s="13">
        <v>384</v>
      </c>
      <c r="H77" s="13">
        <v>29012</v>
      </c>
      <c r="I77" s="13">
        <v>12963</v>
      </c>
      <c r="J77" s="13">
        <v>0</v>
      </c>
      <c r="K77" s="13"/>
      <c r="L77" s="6"/>
      <c r="M77" s="6"/>
    </row>
    <row r="78" spans="1:13" ht="12.75">
      <c r="A78" s="4" t="s">
        <v>147</v>
      </c>
      <c r="B78" s="13">
        <v>101044</v>
      </c>
      <c r="C78" s="13">
        <v>25565</v>
      </c>
      <c r="D78" s="13">
        <v>36159</v>
      </c>
      <c r="E78" s="13">
        <v>0</v>
      </c>
      <c r="F78" s="13">
        <v>8100</v>
      </c>
      <c r="G78" s="13">
        <v>29580</v>
      </c>
      <c r="H78" s="13">
        <v>15741</v>
      </c>
      <c r="I78" s="13">
        <v>7432</v>
      </c>
      <c r="J78" s="13">
        <v>351</v>
      </c>
      <c r="K78" s="13"/>
      <c r="L78" s="6"/>
      <c r="M78" s="6"/>
    </row>
    <row r="79" spans="1:13" ht="27" customHeight="1">
      <c r="A79" s="46" t="s">
        <v>384</v>
      </c>
      <c r="B79" s="13">
        <v>58966</v>
      </c>
      <c r="C79" s="13">
        <v>4499</v>
      </c>
      <c r="D79" s="13">
        <v>5087</v>
      </c>
      <c r="E79" s="13">
        <v>0</v>
      </c>
      <c r="F79" s="13">
        <v>2986</v>
      </c>
      <c r="G79" s="13">
        <v>3475</v>
      </c>
      <c r="H79" s="13">
        <v>16644</v>
      </c>
      <c r="I79" s="13">
        <v>8731</v>
      </c>
      <c r="J79" s="13">
        <v>623</v>
      </c>
      <c r="K79" s="13"/>
      <c r="L79" s="6"/>
      <c r="M79" s="6"/>
    </row>
    <row r="80" spans="1:13" ht="12.75">
      <c r="A80" s="4" t="s">
        <v>148</v>
      </c>
      <c r="B80" s="13">
        <v>16609</v>
      </c>
      <c r="C80" s="13">
        <v>5059</v>
      </c>
      <c r="D80" s="13">
        <v>101</v>
      </c>
      <c r="E80" s="13">
        <v>2619</v>
      </c>
      <c r="F80" s="13">
        <v>1050</v>
      </c>
      <c r="G80" s="13">
        <v>65</v>
      </c>
      <c r="H80" s="13">
        <v>5806</v>
      </c>
      <c r="I80" s="13">
        <v>1936</v>
      </c>
      <c r="J80" s="13">
        <v>0</v>
      </c>
      <c r="K80" s="13"/>
      <c r="L80" s="6"/>
      <c r="M80" s="6"/>
    </row>
    <row r="81" spans="1:13" ht="12.75">
      <c r="A81" s="4" t="s">
        <v>149</v>
      </c>
      <c r="B81" s="13">
        <v>103445</v>
      </c>
      <c r="C81" s="13">
        <v>40044</v>
      </c>
      <c r="D81" s="13">
        <v>2758</v>
      </c>
      <c r="E81" s="13">
        <v>0</v>
      </c>
      <c r="F81" s="13">
        <v>4681</v>
      </c>
      <c r="G81" s="13">
        <v>123</v>
      </c>
      <c r="H81" s="13">
        <v>50620</v>
      </c>
      <c r="I81" s="13">
        <v>13896</v>
      </c>
      <c r="J81" s="13">
        <v>9</v>
      </c>
      <c r="K81" s="13"/>
      <c r="L81" s="6"/>
      <c r="M81" s="6"/>
    </row>
    <row r="82" spans="1:13" ht="12.75">
      <c r="A82" s="4" t="s">
        <v>150</v>
      </c>
      <c r="B82" s="13">
        <v>29640</v>
      </c>
      <c r="C82" s="13">
        <v>5663</v>
      </c>
      <c r="D82" s="13">
        <v>483</v>
      </c>
      <c r="E82" s="13">
        <v>3221</v>
      </c>
      <c r="F82" s="13">
        <v>-814</v>
      </c>
      <c r="G82" s="13">
        <v>205</v>
      </c>
      <c r="H82" s="13">
        <v>4828</v>
      </c>
      <c r="I82" s="13">
        <v>0</v>
      </c>
      <c r="J82" s="13">
        <v>0</v>
      </c>
      <c r="K82" s="13"/>
      <c r="L82" s="6"/>
      <c r="M82" s="6"/>
    </row>
    <row r="83" spans="1:13" ht="12.75">
      <c r="A83" s="4" t="s">
        <v>151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/>
      <c r="L83" s="6"/>
      <c r="M83" s="6"/>
    </row>
    <row r="84" spans="1:13" ht="12.75">
      <c r="A84" s="4" t="s">
        <v>152</v>
      </c>
      <c r="B84" s="13">
        <v>23497</v>
      </c>
      <c r="C84" s="13">
        <v>3592</v>
      </c>
      <c r="D84" s="13">
        <v>639</v>
      </c>
      <c r="E84" s="13">
        <v>1751</v>
      </c>
      <c r="F84" s="13">
        <v>2136</v>
      </c>
      <c r="G84" s="13">
        <v>40</v>
      </c>
      <c r="H84" s="13">
        <v>4067</v>
      </c>
      <c r="I84" s="13">
        <v>3344</v>
      </c>
      <c r="J84" s="13">
        <v>509</v>
      </c>
      <c r="K84" s="13"/>
      <c r="L84" s="6"/>
      <c r="M84" s="6"/>
    </row>
    <row r="85" spans="1:13" ht="12.75">
      <c r="A85" s="4" t="s">
        <v>153</v>
      </c>
      <c r="B85" s="13">
        <v>279557</v>
      </c>
      <c r="C85" s="13">
        <v>82488</v>
      </c>
      <c r="D85" s="13">
        <v>9244</v>
      </c>
      <c r="E85" s="13">
        <v>0</v>
      </c>
      <c r="F85" s="13">
        <v>10598</v>
      </c>
      <c r="G85" s="13">
        <v>2336</v>
      </c>
      <c r="H85" s="13">
        <v>60483</v>
      </c>
      <c r="I85" s="13">
        <v>37076</v>
      </c>
      <c r="J85" s="13">
        <v>2279</v>
      </c>
      <c r="K85" s="13"/>
      <c r="L85" s="6"/>
      <c r="M85" s="6"/>
    </row>
    <row r="86" spans="1:13" ht="12.75">
      <c r="A86" s="4" t="s">
        <v>154</v>
      </c>
      <c r="B86" s="13">
        <v>40744</v>
      </c>
      <c r="C86" s="13">
        <v>2326</v>
      </c>
      <c r="D86" s="13">
        <v>627</v>
      </c>
      <c r="E86" s="13">
        <v>0</v>
      </c>
      <c r="F86" s="13">
        <v>4132</v>
      </c>
      <c r="G86" s="13">
        <v>35</v>
      </c>
      <c r="H86" s="13">
        <v>14690</v>
      </c>
      <c r="I86" s="13">
        <v>6469</v>
      </c>
      <c r="J86" s="13">
        <v>0</v>
      </c>
      <c r="K86" s="13"/>
      <c r="L86" s="6"/>
      <c r="M86" s="6"/>
    </row>
    <row r="87" spans="1:13" ht="27" customHeight="1">
      <c r="A87" s="46" t="s">
        <v>385</v>
      </c>
      <c r="B87" s="13">
        <v>44811</v>
      </c>
      <c r="C87" s="13">
        <v>8868</v>
      </c>
      <c r="D87" s="13">
        <v>593</v>
      </c>
      <c r="E87" s="13">
        <v>0</v>
      </c>
      <c r="F87" s="13">
        <v>3425</v>
      </c>
      <c r="G87" s="13">
        <v>9</v>
      </c>
      <c r="H87" s="13">
        <v>8157</v>
      </c>
      <c r="I87" s="13">
        <v>5580</v>
      </c>
      <c r="J87" s="13">
        <v>0</v>
      </c>
      <c r="K87" s="13"/>
      <c r="L87" s="6"/>
      <c r="M87" s="6"/>
    </row>
    <row r="88" spans="1:13" ht="12.75">
      <c r="A88" s="4" t="s">
        <v>155</v>
      </c>
      <c r="B88" s="13">
        <v>44485</v>
      </c>
      <c r="C88" s="13">
        <v>1094</v>
      </c>
      <c r="D88" s="13">
        <v>547</v>
      </c>
      <c r="E88" s="13">
        <v>0</v>
      </c>
      <c r="F88" s="13">
        <v>3420</v>
      </c>
      <c r="G88" s="13">
        <v>110</v>
      </c>
      <c r="H88" s="13">
        <v>12182</v>
      </c>
      <c r="I88" s="13">
        <v>3975</v>
      </c>
      <c r="J88" s="13">
        <v>1185</v>
      </c>
      <c r="K88" s="13"/>
      <c r="L88" s="6"/>
      <c r="M88" s="6"/>
    </row>
    <row r="89" spans="1:13" ht="12.75">
      <c r="A89" s="4" t="s">
        <v>156</v>
      </c>
      <c r="B89" s="13">
        <v>56100</v>
      </c>
      <c r="C89" s="13">
        <v>13977</v>
      </c>
      <c r="D89" s="13">
        <v>533</v>
      </c>
      <c r="E89" s="13">
        <v>215</v>
      </c>
      <c r="F89" s="13">
        <v>5704</v>
      </c>
      <c r="G89" s="13">
        <v>829</v>
      </c>
      <c r="H89" s="13">
        <v>8837</v>
      </c>
      <c r="I89" s="13">
        <v>7074</v>
      </c>
      <c r="J89" s="13">
        <v>0</v>
      </c>
      <c r="K89" s="13"/>
      <c r="L89" s="6"/>
      <c r="M89" s="6"/>
    </row>
    <row r="90" spans="1:13" ht="12.75">
      <c r="A90" s="4" t="s">
        <v>157</v>
      </c>
      <c r="B90" s="13">
        <v>22966</v>
      </c>
      <c r="C90" s="13">
        <v>3099</v>
      </c>
      <c r="D90" s="13">
        <v>456</v>
      </c>
      <c r="E90" s="13">
        <v>506</v>
      </c>
      <c r="F90" s="13">
        <v>1861</v>
      </c>
      <c r="G90" s="13">
        <v>0</v>
      </c>
      <c r="H90" s="13">
        <v>8546</v>
      </c>
      <c r="I90" s="13">
        <v>2491</v>
      </c>
      <c r="J90" s="13">
        <v>0</v>
      </c>
      <c r="K90" s="13"/>
      <c r="L90" s="6"/>
      <c r="M90" s="6"/>
    </row>
    <row r="91" spans="1:13" ht="12.75">
      <c r="A91" s="4" t="s">
        <v>158</v>
      </c>
      <c r="B91" s="13">
        <v>273819</v>
      </c>
      <c r="C91" s="13">
        <v>54091</v>
      </c>
      <c r="D91" s="13">
        <v>23388</v>
      </c>
      <c r="E91" s="13">
        <v>0</v>
      </c>
      <c r="F91" s="13">
        <v>4218</v>
      </c>
      <c r="G91" s="13">
        <v>6151</v>
      </c>
      <c r="H91" s="13">
        <v>58076</v>
      </c>
      <c r="I91" s="13">
        <v>34526</v>
      </c>
      <c r="J91" s="13">
        <v>0</v>
      </c>
      <c r="K91" s="13"/>
      <c r="L91" s="6"/>
      <c r="M91" s="6"/>
    </row>
    <row r="92" spans="1:13" ht="12.75">
      <c r="A92" s="4" t="s">
        <v>159</v>
      </c>
      <c r="B92" s="13">
        <v>59516</v>
      </c>
      <c r="C92" s="13">
        <v>8491</v>
      </c>
      <c r="D92" s="13">
        <v>593</v>
      </c>
      <c r="E92" s="13">
        <v>0</v>
      </c>
      <c r="F92" s="13">
        <v>3166</v>
      </c>
      <c r="G92" s="13">
        <v>0</v>
      </c>
      <c r="H92" s="13">
        <v>25257</v>
      </c>
      <c r="I92" s="13">
        <v>7652</v>
      </c>
      <c r="J92" s="13">
        <v>0</v>
      </c>
      <c r="K92" s="13"/>
      <c r="L92" s="6"/>
      <c r="M92" s="6"/>
    </row>
    <row r="93" spans="1:13" ht="12.75">
      <c r="A93" s="4" t="s">
        <v>160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/>
      <c r="L93" s="6"/>
      <c r="M93" s="6"/>
    </row>
    <row r="94" spans="1:13" ht="12.75">
      <c r="A94" s="4" t="s">
        <v>161</v>
      </c>
      <c r="B94" s="13">
        <v>89352</v>
      </c>
      <c r="C94" s="13">
        <v>13471</v>
      </c>
      <c r="D94" s="13">
        <v>4508</v>
      </c>
      <c r="E94" s="13">
        <v>0</v>
      </c>
      <c r="F94" s="13">
        <v>5628</v>
      </c>
      <c r="G94" s="13">
        <v>1259</v>
      </c>
      <c r="H94" s="13">
        <v>35273</v>
      </c>
      <c r="I94" s="13">
        <v>12044</v>
      </c>
      <c r="J94" s="13">
        <v>513</v>
      </c>
      <c r="K94" s="13"/>
      <c r="L94" s="6"/>
      <c r="M94" s="6"/>
    </row>
    <row r="95" spans="1:13" ht="12.75">
      <c r="A95" s="4" t="s">
        <v>162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/>
      <c r="L95" s="6"/>
      <c r="M95" s="6"/>
    </row>
    <row r="96" spans="1:13" ht="12.75">
      <c r="A96" s="4" t="s">
        <v>163</v>
      </c>
      <c r="B96" s="13">
        <v>19742</v>
      </c>
      <c r="C96" s="13">
        <v>1181</v>
      </c>
      <c r="D96" s="13">
        <v>1807</v>
      </c>
      <c r="E96" s="13">
        <v>1480</v>
      </c>
      <c r="F96" s="13">
        <v>329</v>
      </c>
      <c r="G96" s="13">
        <v>1721</v>
      </c>
      <c r="H96" s="13">
        <v>1925</v>
      </c>
      <c r="I96" s="13">
        <v>2251</v>
      </c>
      <c r="J96" s="13">
        <v>0</v>
      </c>
      <c r="K96" s="13"/>
      <c r="L96" s="6"/>
      <c r="M96" s="6"/>
    </row>
    <row r="97" spans="1:13" ht="12.75">
      <c r="A97" s="4" t="s">
        <v>164</v>
      </c>
      <c r="B97" s="13">
        <v>53781</v>
      </c>
      <c r="C97" s="13">
        <v>8952</v>
      </c>
      <c r="D97" s="13">
        <v>1440</v>
      </c>
      <c r="E97" s="13">
        <v>0</v>
      </c>
      <c r="F97" s="13">
        <v>2985</v>
      </c>
      <c r="G97" s="13">
        <v>302</v>
      </c>
      <c r="H97" s="13">
        <v>8545</v>
      </c>
      <c r="I97" s="13">
        <v>5705</v>
      </c>
      <c r="J97" s="13">
        <v>268</v>
      </c>
      <c r="K97" s="13"/>
      <c r="L97" s="6"/>
      <c r="M97" s="6"/>
    </row>
    <row r="98" spans="1:13" ht="12.75">
      <c r="A98" s="4" t="s">
        <v>165</v>
      </c>
      <c r="B98" s="13">
        <v>104971</v>
      </c>
      <c r="C98" s="13">
        <v>38101</v>
      </c>
      <c r="D98" s="13">
        <v>10122</v>
      </c>
      <c r="E98" s="13">
        <v>0</v>
      </c>
      <c r="F98" s="13">
        <v>7032</v>
      </c>
      <c r="G98" s="13">
        <v>1731</v>
      </c>
      <c r="H98" s="13">
        <v>15655</v>
      </c>
      <c r="I98" s="13">
        <v>11165</v>
      </c>
      <c r="J98" s="13">
        <v>163</v>
      </c>
      <c r="K98" s="13"/>
      <c r="L98" s="6"/>
      <c r="M98" s="6"/>
    </row>
    <row r="99" spans="1:13" ht="27" customHeight="1">
      <c r="A99" s="46" t="s">
        <v>386</v>
      </c>
      <c r="B99" s="13">
        <v>109010</v>
      </c>
      <c r="C99" s="13">
        <v>45743</v>
      </c>
      <c r="D99" s="13">
        <v>25985</v>
      </c>
      <c r="E99" s="13">
        <v>0</v>
      </c>
      <c r="F99" s="13">
        <v>7446</v>
      </c>
      <c r="G99" s="13">
        <v>7729</v>
      </c>
      <c r="H99" s="13">
        <v>4049</v>
      </c>
      <c r="I99" s="13">
        <v>33111</v>
      </c>
      <c r="J99" s="13">
        <v>4</v>
      </c>
      <c r="K99" s="13"/>
      <c r="L99" s="6"/>
      <c r="M99" s="6"/>
    </row>
    <row r="100" spans="1:13" ht="27" customHeight="1">
      <c r="A100" s="46" t="s">
        <v>387</v>
      </c>
      <c r="B100" s="13">
        <v>126185</v>
      </c>
      <c r="C100" s="13">
        <v>46570</v>
      </c>
      <c r="D100" s="13">
        <v>3836</v>
      </c>
      <c r="E100" s="13">
        <v>0</v>
      </c>
      <c r="F100" s="13">
        <v>9722</v>
      </c>
      <c r="G100" s="13">
        <v>18</v>
      </c>
      <c r="H100" s="13">
        <v>23754</v>
      </c>
      <c r="I100" s="13">
        <v>12658</v>
      </c>
      <c r="J100" s="13">
        <v>574</v>
      </c>
      <c r="K100" s="13"/>
      <c r="L100" s="6"/>
      <c r="M100" s="6"/>
    </row>
    <row r="101" spans="1:13" ht="12.75">
      <c r="A101" s="4" t="s">
        <v>166</v>
      </c>
      <c r="B101" s="13">
        <v>225635</v>
      </c>
      <c r="C101" s="13">
        <v>42667</v>
      </c>
      <c r="D101" s="13">
        <v>7337</v>
      </c>
      <c r="E101" s="13">
        <v>0</v>
      </c>
      <c r="F101" s="13">
        <v>20413</v>
      </c>
      <c r="G101" s="13">
        <v>578</v>
      </c>
      <c r="H101" s="13">
        <v>42700</v>
      </c>
      <c r="I101" s="13">
        <v>26582</v>
      </c>
      <c r="J101" s="13">
        <v>1446</v>
      </c>
      <c r="K101" s="13"/>
      <c r="L101" s="6"/>
      <c r="M101" s="6"/>
    </row>
    <row r="102" spans="1:13" ht="12.75">
      <c r="A102" s="4" t="s">
        <v>167</v>
      </c>
      <c r="B102" s="13">
        <v>50904</v>
      </c>
      <c r="C102" s="13">
        <v>8901</v>
      </c>
      <c r="D102" s="13">
        <v>1647</v>
      </c>
      <c r="E102" s="13">
        <v>0</v>
      </c>
      <c r="F102" s="13">
        <v>2988</v>
      </c>
      <c r="G102" s="13">
        <v>1870</v>
      </c>
      <c r="H102" s="13">
        <v>22615</v>
      </c>
      <c r="I102" s="13">
        <v>8328</v>
      </c>
      <c r="J102" s="13">
        <v>30</v>
      </c>
      <c r="K102" s="13"/>
      <c r="L102" s="6"/>
      <c r="M102" s="6"/>
    </row>
    <row r="103" spans="1:13" ht="12.75">
      <c r="A103" s="4" t="s">
        <v>168</v>
      </c>
      <c r="B103" s="13">
        <v>86366</v>
      </c>
      <c r="C103" s="13">
        <v>31578</v>
      </c>
      <c r="D103" s="13">
        <v>1128</v>
      </c>
      <c r="E103" s="13">
        <v>0</v>
      </c>
      <c r="F103" s="13">
        <v>5327</v>
      </c>
      <c r="G103" s="13">
        <v>249</v>
      </c>
      <c r="H103" s="13">
        <v>30435</v>
      </c>
      <c r="I103" s="13">
        <v>10847</v>
      </c>
      <c r="J103" s="13">
        <v>0</v>
      </c>
      <c r="K103" s="13"/>
      <c r="L103" s="6"/>
      <c r="M103" s="6"/>
    </row>
    <row r="104" spans="1:13" ht="12.75">
      <c r="A104" s="4" t="s">
        <v>169</v>
      </c>
      <c r="B104" s="13">
        <v>62099</v>
      </c>
      <c r="C104" s="13">
        <v>3884</v>
      </c>
      <c r="D104" s="13">
        <v>1113</v>
      </c>
      <c r="E104" s="13">
        <v>0</v>
      </c>
      <c r="F104" s="13">
        <v>4255</v>
      </c>
      <c r="G104" s="13">
        <v>230</v>
      </c>
      <c r="H104" s="13">
        <v>21977</v>
      </c>
      <c r="I104" s="13">
        <v>7520</v>
      </c>
      <c r="J104" s="13">
        <v>1246</v>
      </c>
      <c r="K104" s="13"/>
      <c r="L104" s="6"/>
      <c r="M104" s="6"/>
    </row>
    <row r="105" spans="1:13" ht="27" customHeight="1">
      <c r="A105" s="46" t="s">
        <v>388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/>
      <c r="L105" s="6"/>
      <c r="M105" s="6"/>
    </row>
    <row r="106" spans="1:13" ht="12.75">
      <c r="A106" s="4" t="s">
        <v>170</v>
      </c>
      <c r="B106" s="13">
        <v>27958</v>
      </c>
      <c r="C106" s="13">
        <v>6631</v>
      </c>
      <c r="D106" s="13">
        <v>605</v>
      </c>
      <c r="E106" s="13">
        <v>0</v>
      </c>
      <c r="F106" s="13">
        <v>3149</v>
      </c>
      <c r="G106" s="13">
        <v>51</v>
      </c>
      <c r="H106" s="13">
        <v>7521</v>
      </c>
      <c r="I106" s="13">
        <v>4712</v>
      </c>
      <c r="J106" s="13">
        <v>0</v>
      </c>
      <c r="K106" s="13"/>
      <c r="L106" s="6"/>
      <c r="M106" s="6"/>
    </row>
    <row r="107" spans="1:13" ht="12.75">
      <c r="A107" s="4" t="s">
        <v>171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/>
      <c r="L107" s="6"/>
      <c r="M107" s="6"/>
    </row>
    <row r="108" spans="1:13" ht="12.75">
      <c r="A108" s="4" t="s">
        <v>172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/>
      <c r="L108" s="6"/>
      <c r="M108" s="6"/>
    </row>
    <row r="109" spans="1:13" ht="12.75">
      <c r="A109" s="4" t="s">
        <v>173</v>
      </c>
      <c r="B109" s="13">
        <v>130507</v>
      </c>
      <c r="C109" s="13">
        <v>13403</v>
      </c>
      <c r="D109" s="13">
        <v>3676</v>
      </c>
      <c r="E109" s="13">
        <v>0</v>
      </c>
      <c r="F109" s="13">
        <v>6422</v>
      </c>
      <c r="G109" s="13">
        <v>91</v>
      </c>
      <c r="H109" s="13">
        <v>43438</v>
      </c>
      <c r="I109" s="13">
        <v>18741</v>
      </c>
      <c r="J109" s="13">
        <v>1469</v>
      </c>
      <c r="K109" s="13"/>
      <c r="L109" s="6"/>
      <c r="M109" s="6"/>
    </row>
    <row r="110" spans="1:13" ht="12.75">
      <c r="A110" s="4" t="s">
        <v>174</v>
      </c>
      <c r="B110" s="13">
        <v>233370</v>
      </c>
      <c r="C110" s="13">
        <v>77652</v>
      </c>
      <c r="D110" s="13">
        <v>64379</v>
      </c>
      <c r="E110" s="13">
        <v>0</v>
      </c>
      <c r="F110" s="13">
        <v>17205</v>
      </c>
      <c r="G110" s="13">
        <v>53484</v>
      </c>
      <c r="H110" s="13">
        <v>33870</v>
      </c>
      <c r="I110" s="13">
        <v>67765</v>
      </c>
      <c r="J110" s="13">
        <v>642</v>
      </c>
      <c r="K110" s="13"/>
      <c r="L110" s="6"/>
      <c r="M110" s="6"/>
    </row>
    <row r="111" spans="1:13" ht="12.75">
      <c r="A111" s="4" t="s">
        <v>175</v>
      </c>
      <c r="B111" s="13">
        <v>152177</v>
      </c>
      <c r="C111" s="13">
        <v>53734</v>
      </c>
      <c r="D111" s="13">
        <v>77132</v>
      </c>
      <c r="E111" s="13">
        <v>0</v>
      </c>
      <c r="F111" s="13">
        <v>5494</v>
      </c>
      <c r="G111" s="13">
        <v>75753</v>
      </c>
      <c r="H111" s="13">
        <v>19574</v>
      </c>
      <c r="I111" s="13">
        <v>23352</v>
      </c>
      <c r="J111" s="13">
        <v>425</v>
      </c>
      <c r="K111" s="13"/>
      <c r="L111" s="6"/>
      <c r="M111" s="6"/>
    </row>
    <row r="112" spans="1:13" ht="12.75">
      <c r="A112" s="4" t="s">
        <v>176</v>
      </c>
      <c r="B112" s="13">
        <v>28646</v>
      </c>
      <c r="C112" s="13">
        <v>88017</v>
      </c>
      <c r="D112" s="13">
        <v>5506</v>
      </c>
      <c r="E112" s="13">
        <v>0</v>
      </c>
      <c r="F112" s="13">
        <v>2654</v>
      </c>
      <c r="G112" s="13">
        <v>233</v>
      </c>
      <c r="H112" s="13">
        <v>32549</v>
      </c>
      <c r="I112" s="13">
        <v>9321</v>
      </c>
      <c r="J112" s="13">
        <v>7</v>
      </c>
      <c r="K112" s="13"/>
      <c r="L112" s="6"/>
      <c r="M112" s="6"/>
    </row>
    <row r="113" spans="1:13" ht="12.75">
      <c r="A113" s="4" t="s">
        <v>177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/>
      <c r="L113" s="6"/>
      <c r="M113" s="6"/>
    </row>
    <row r="114" spans="1:13" ht="12.75">
      <c r="A114" s="4" t="s">
        <v>178</v>
      </c>
      <c r="B114" s="13">
        <v>30545</v>
      </c>
      <c r="C114" s="13">
        <v>19825</v>
      </c>
      <c r="D114" s="13">
        <v>2289</v>
      </c>
      <c r="E114" s="13">
        <v>2088</v>
      </c>
      <c r="F114" s="13">
        <v>867</v>
      </c>
      <c r="G114" s="13">
        <v>1971</v>
      </c>
      <c r="H114" s="13">
        <v>16736</v>
      </c>
      <c r="I114" s="13">
        <v>9058</v>
      </c>
      <c r="J114" s="13">
        <v>90</v>
      </c>
      <c r="K114" s="13"/>
      <c r="L114" s="6"/>
      <c r="M114" s="6"/>
    </row>
    <row r="115" spans="1:13" ht="12.75">
      <c r="A115" s="4" t="s">
        <v>179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/>
      <c r="L115" s="6"/>
      <c r="M115" s="6"/>
    </row>
    <row r="116" spans="1:13" ht="12.75">
      <c r="A116" s="4" t="s">
        <v>180</v>
      </c>
      <c r="B116" s="13">
        <v>259411</v>
      </c>
      <c r="C116" s="13">
        <v>60062</v>
      </c>
      <c r="D116" s="13">
        <v>8368</v>
      </c>
      <c r="E116" s="13">
        <v>145</v>
      </c>
      <c r="F116" s="13">
        <v>11651</v>
      </c>
      <c r="G116" s="13">
        <v>1751</v>
      </c>
      <c r="H116" s="13">
        <v>47062</v>
      </c>
      <c r="I116" s="13">
        <v>34840</v>
      </c>
      <c r="J116" s="13">
        <v>0</v>
      </c>
      <c r="K116" s="13"/>
      <c r="L116" s="6"/>
      <c r="M116" s="6"/>
    </row>
    <row r="117" spans="1:13" ht="12.75">
      <c r="A117" s="4" t="s">
        <v>181</v>
      </c>
      <c r="B117" s="13">
        <v>47037</v>
      </c>
      <c r="C117" s="13">
        <v>18424</v>
      </c>
      <c r="D117" s="13">
        <v>72513</v>
      </c>
      <c r="E117" s="13">
        <v>3519</v>
      </c>
      <c r="F117" s="13">
        <v>-554</v>
      </c>
      <c r="G117" s="13">
        <v>74560</v>
      </c>
      <c r="H117" s="13">
        <v>304</v>
      </c>
      <c r="I117" s="13">
        <v>11825</v>
      </c>
      <c r="J117" s="13">
        <v>0</v>
      </c>
      <c r="K117" s="13"/>
      <c r="L117" s="6"/>
      <c r="M117" s="6"/>
    </row>
    <row r="118" spans="1:13" ht="12.75">
      <c r="A118" s="4" t="s">
        <v>182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/>
      <c r="L118" s="6"/>
      <c r="M118" s="6"/>
    </row>
    <row r="119" spans="1:13" ht="12.75">
      <c r="A119" s="4" t="s">
        <v>183</v>
      </c>
      <c r="B119" s="13">
        <v>12284</v>
      </c>
      <c r="C119" s="13">
        <v>17716</v>
      </c>
      <c r="D119" s="13">
        <v>3561</v>
      </c>
      <c r="E119" s="13">
        <v>1300</v>
      </c>
      <c r="F119" s="13">
        <v>0</v>
      </c>
      <c r="G119" s="13">
        <v>37</v>
      </c>
      <c r="H119" s="13">
        <v>0</v>
      </c>
      <c r="I119" s="13">
        <v>9630</v>
      </c>
      <c r="J119" s="13">
        <v>0</v>
      </c>
      <c r="K119" s="13"/>
      <c r="L119" s="6"/>
      <c r="M119" s="6"/>
    </row>
    <row r="120" spans="1:13" ht="12.75">
      <c r="A120" s="4" t="s">
        <v>184</v>
      </c>
      <c r="B120" s="13">
        <v>267177</v>
      </c>
      <c r="C120" s="13">
        <v>104545</v>
      </c>
      <c r="D120" s="13">
        <v>15495</v>
      </c>
      <c r="E120" s="13">
        <v>0</v>
      </c>
      <c r="F120" s="13">
        <v>5640</v>
      </c>
      <c r="G120" s="13">
        <v>1866</v>
      </c>
      <c r="H120" s="13">
        <v>0</v>
      </c>
      <c r="I120" s="13">
        <v>55567</v>
      </c>
      <c r="J120" s="13">
        <v>2784</v>
      </c>
      <c r="K120" s="13"/>
      <c r="L120" s="6"/>
      <c r="M120" s="6"/>
    </row>
    <row r="121" spans="1:13" ht="12.75">
      <c r="A121" s="4" t="s">
        <v>185</v>
      </c>
      <c r="B121" s="13">
        <v>757069</v>
      </c>
      <c r="C121" s="13">
        <v>133528</v>
      </c>
      <c r="D121" s="13">
        <v>110130</v>
      </c>
      <c r="E121" s="13">
        <v>0</v>
      </c>
      <c r="F121" s="13">
        <v>33237</v>
      </c>
      <c r="G121" s="13">
        <v>122561</v>
      </c>
      <c r="H121" s="13">
        <v>62802</v>
      </c>
      <c r="I121" s="13">
        <v>138425</v>
      </c>
      <c r="J121" s="13">
        <v>2060</v>
      </c>
      <c r="K121" s="13"/>
      <c r="L121" s="6"/>
      <c r="M121" s="6"/>
    </row>
    <row r="122" spans="1:13" ht="12.75">
      <c r="A122" s="4" t="s">
        <v>186</v>
      </c>
      <c r="B122" s="13">
        <v>21288</v>
      </c>
      <c r="C122" s="13">
        <v>5854</v>
      </c>
      <c r="D122" s="13">
        <v>168</v>
      </c>
      <c r="E122" s="13">
        <v>235</v>
      </c>
      <c r="F122" s="13">
        <v>1738</v>
      </c>
      <c r="G122" s="13">
        <v>255</v>
      </c>
      <c r="H122" s="13">
        <v>1734</v>
      </c>
      <c r="I122" s="13">
        <v>4785</v>
      </c>
      <c r="J122" s="13">
        <v>1324</v>
      </c>
      <c r="K122" s="13"/>
      <c r="L122" s="6"/>
      <c r="M122" s="6"/>
    </row>
    <row r="123" spans="1:13" ht="12.75">
      <c r="A123" s="4" t="s">
        <v>187</v>
      </c>
      <c r="B123" s="13">
        <v>7701</v>
      </c>
      <c r="C123" s="13">
        <v>1927</v>
      </c>
      <c r="D123" s="13">
        <v>1625</v>
      </c>
      <c r="E123" s="13">
        <v>0</v>
      </c>
      <c r="F123" s="13">
        <v>800</v>
      </c>
      <c r="G123" s="13">
        <v>0</v>
      </c>
      <c r="H123" s="13">
        <v>0</v>
      </c>
      <c r="I123" s="13">
        <v>2137</v>
      </c>
      <c r="J123" s="13">
        <v>0</v>
      </c>
      <c r="K123" s="13"/>
      <c r="L123" s="6"/>
      <c r="M123" s="6"/>
    </row>
    <row r="124" spans="1:13" ht="12.75">
      <c r="A124" s="4" t="s">
        <v>188</v>
      </c>
      <c r="B124" s="13">
        <v>49442</v>
      </c>
      <c r="C124" s="13">
        <v>6216</v>
      </c>
      <c r="D124" s="13">
        <v>51691</v>
      </c>
      <c r="E124" s="13">
        <v>0</v>
      </c>
      <c r="F124" s="13">
        <v>3125</v>
      </c>
      <c r="G124" s="13">
        <v>50936</v>
      </c>
      <c r="H124" s="13">
        <v>1562</v>
      </c>
      <c r="I124" s="13">
        <v>13170</v>
      </c>
      <c r="J124" s="13">
        <v>2610</v>
      </c>
      <c r="K124" s="13"/>
      <c r="L124" s="6"/>
      <c r="M124" s="6"/>
    </row>
    <row r="125" spans="1:13" ht="12.75">
      <c r="A125" s="4" t="s">
        <v>189</v>
      </c>
      <c r="B125" s="13">
        <v>43602</v>
      </c>
      <c r="C125" s="13">
        <v>16446</v>
      </c>
      <c r="D125" s="13">
        <v>3606</v>
      </c>
      <c r="E125" s="13">
        <v>1362</v>
      </c>
      <c r="F125" s="13">
        <v>0</v>
      </c>
      <c r="G125" s="13">
        <v>2691</v>
      </c>
      <c r="H125" s="13">
        <v>1771</v>
      </c>
      <c r="I125" s="13">
        <v>5373</v>
      </c>
      <c r="J125" s="13">
        <v>604</v>
      </c>
      <c r="K125" s="13"/>
      <c r="L125" s="6"/>
      <c r="M125" s="6"/>
    </row>
    <row r="126" spans="1:13" ht="12.75">
      <c r="A126" s="4" t="s">
        <v>190</v>
      </c>
      <c r="B126" s="13">
        <v>24238</v>
      </c>
      <c r="C126" s="13">
        <v>1736</v>
      </c>
      <c r="D126" s="13">
        <v>3533</v>
      </c>
      <c r="E126" s="13">
        <v>3089</v>
      </c>
      <c r="F126" s="13">
        <v>15</v>
      </c>
      <c r="G126" s="13">
        <v>19</v>
      </c>
      <c r="H126" s="13">
        <v>4865</v>
      </c>
      <c r="I126" s="13">
        <v>7013</v>
      </c>
      <c r="J126" s="13">
        <v>150</v>
      </c>
      <c r="K126" s="13"/>
      <c r="L126" s="6"/>
      <c r="M126" s="6"/>
    </row>
    <row r="127" spans="1:13" ht="12.75">
      <c r="A127" s="4" t="s">
        <v>191</v>
      </c>
      <c r="B127" s="13">
        <v>11660</v>
      </c>
      <c r="C127" s="13">
        <v>48488</v>
      </c>
      <c r="D127" s="13">
        <v>1240</v>
      </c>
      <c r="E127" s="13">
        <v>1543</v>
      </c>
      <c r="F127" s="13">
        <v>0</v>
      </c>
      <c r="G127" s="13">
        <v>0</v>
      </c>
      <c r="H127" s="13">
        <v>1791</v>
      </c>
      <c r="I127" s="13">
        <v>9578</v>
      </c>
      <c r="J127" s="13">
        <v>0</v>
      </c>
      <c r="K127" s="13"/>
      <c r="L127" s="6"/>
      <c r="M127" s="6"/>
    </row>
    <row r="128" spans="1:13" ht="12.75">
      <c r="A128" s="4" t="s">
        <v>192</v>
      </c>
      <c r="B128" s="13">
        <v>43383</v>
      </c>
      <c r="C128" s="13">
        <v>12712</v>
      </c>
      <c r="D128" s="13">
        <v>751</v>
      </c>
      <c r="E128" s="13">
        <v>0</v>
      </c>
      <c r="F128" s="13">
        <v>2945</v>
      </c>
      <c r="G128" s="13">
        <v>0</v>
      </c>
      <c r="H128" s="13">
        <v>13786</v>
      </c>
      <c r="I128" s="13">
        <v>4483</v>
      </c>
      <c r="J128" s="13">
        <v>0</v>
      </c>
      <c r="K128" s="13"/>
      <c r="L128" s="6"/>
      <c r="M128" s="6"/>
    </row>
    <row r="129" spans="1:13" ht="12.75">
      <c r="A129" s="4" t="s">
        <v>193</v>
      </c>
      <c r="B129" s="13">
        <v>23041</v>
      </c>
      <c r="C129" s="13">
        <v>19023</v>
      </c>
      <c r="D129" s="13">
        <v>507</v>
      </c>
      <c r="E129" s="13">
        <v>0</v>
      </c>
      <c r="F129" s="13">
        <v>2425</v>
      </c>
      <c r="G129" s="13">
        <v>88</v>
      </c>
      <c r="H129" s="13">
        <v>2374</v>
      </c>
      <c r="I129" s="13">
        <v>6617</v>
      </c>
      <c r="J129" s="13">
        <v>0</v>
      </c>
      <c r="K129" s="13"/>
      <c r="L129" s="6"/>
      <c r="M129" s="6"/>
    </row>
    <row r="130" spans="1:13" ht="12.75">
      <c r="A130" s="4" t="s">
        <v>194</v>
      </c>
      <c r="B130" s="13">
        <v>19037</v>
      </c>
      <c r="C130" s="13">
        <v>9505</v>
      </c>
      <c r="D130" s="13">
        <v>193</v>
      </c>
      <c r="E130" s="13">
        <v>2042</v>
      </c>
      <c r="F130" s="13">
        <v>43</v>
      </c>
      <c r="G130" s="13">
        <v>187</v>
      </c>
      <c r="H130" s="13">
        <v>2695</v>
      </c>
      <c r="I130" s="13">
        <v>14872</v>
      </c>
      <c r="J130" s="13">
        <v>22</v>
      </c>
      <c r="K130" s="13"/>
      <c r="L130" s="6"/>
      <c r="M130" s="6"/>
    </row>
    <row r="131" spans="1:13" ht="12.75">
      <c r="A131" s="4" t="s">
        <v>195</v>
      </c>
      <c r="B131" s="13">
        <v>102366</v>
      </c>
      <c r="C131" s="13">
        <v>25224</v>
      </c>
      <c r="D131" s="13">
        <v>1817</v>
      </c>
      <c r="E131" s="13">
        <v>0</v>
      </c>
      <c r="F131" s="13">
        <v>3350</v>
      </c>
      <c r="G131" s="13">
        <v>422</v>
      </c>
      <c r="H131" s="13">
        <v>20329</v>
      </c>
      <c r="I131" s="13">
        <v>21513</v>
      </c>
      <c r="J131" s="13">
        <v>0</v>
      </c>
      <c r="K131" s="13"/>
      <c r="L131" s="6"/>
      <c r="M131" s="6"/>
    </row>
    <row r="132" spans="1:13" ht="12.75">
      <c r="A132" s="4" t="s">
        <v>196</v>
      </c>
      <c r="B132" s="13">
        <v>17506</v>
      </c>
      <c r="C132" s="13">
        <v>40253</v>
      </c>
      <c r="D132" s="13">
        <v>30513</v>
      </c>
      <c r="E132" s="13">
        <v>0</v>
      </c>
      <c r="F132" s="13">
        <v>2639</v>
      </c>
      <c r="G132" s="13">
        <v>29400</v>
      </c>
      <c r="H132" s="13">
        <v>0</v>
      </c>
      <c r="I132" s="13">
        <v>16167</v>
      </c>
      <c r="J132" s="13">
        <v>771</v>
      </c>
      <c r="K132" s="13"/>
      <c r="L132" s="6"/>
      <c r="M132" s="6"/>
    </row>
    <row r="133" spans="1:13" ht="12.75">
      <c r="A133" s="4" t="s">
        <v>197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/>
      <c r="L133" s="6"/>
      <c r="M133" s="6"/>
    </row>
    <row r="134" spans="1:13" ht="12.75">
      <c r="A134" s="4" t="s">
        <v>198</v>
      </c>
      <c r="B134" s="13">
        <v>29329</v>
      </c>
      <c r="C134" s="13">
        <v>13602</v>
      </c>
      <c r="D134" s="13">
        <v>291</v>
      </c>
      <c r="E134" s="13">
        <v>2077</v>
      </c>
      <c r="F134" s="13">
        <v>-13</v>
      </c>
      <c r="G134" s="13">
        <v>8</v>
      </c>
      <c r="H134" s="13">
        <v>7642</v>
      </c>
      <c r="I134" s="13">
        <v>5723</v>
      </c>
      <c r="J134" s="13">
        <v>0</v>
      </c>
      <c r="K134" s="13"/>
      <c r="L134" s="6"/>
      <c r="M134" s="6"/>
    </row>
    <row r="135" spans="1:13" ht="12.75">
      <c r="A135" s="4" t="s">
        <v>199</v>
      </c>
      <c r="B135" s="13">
        <v>122173</v>
      </c>
      <c r="C135" s="13">
        <v>27661</v>
      </c>
      <c r="D135" s="13">
        <v>4299</v>
      </c>
      <c r="E135" s="13">
        <v>5789</v>
      </c>
      <c r="F135" s="13">
        <v>2751</v>
      </c>
      <c r="G135" s="13">
        <v>182</v>
      </c>
      <c r="H135" s="13">
        <v>37688</v>
      </c>
      <c r="I135" s="13">
        <v>22523</v>
      </c>
      <c r="J135" s="13">
        <v>2365</v>
      </c>
      <c r="K135" s="13"/>
      <c r="L135" s="6"/>
      <c r="M135" s="6"/>
    </row>
    <row r="136" spans="1:13" ht="12.75">
      <c r="A136" s="4" t="s">
        <v>200</v>
      </c>
      <c r="B136" s="13">
        <v>29974</v>
      </c>
      <c r="C136" s="13">
        <v>167</v>
      </c>
      <c r="D136" s="13">
        <v>637</v>
      </c>
      <c r="E136" s="13">
        <v>0</v>
      </c>
      <c r="F136" s="13">
        <v>3243</v>
      </c>
      <c r="G136" s="13">
        <v>45</v>
      </c>
      <c r="H136" s="13">
        <v>14129</v>
      </c>
      <c r="I136" s="13">
        <v>7391</v>
      </c>
      <c r="J136" s="13">
        <v>63</v>
      </c>
      <c r="K136" s="13"/>
      <c r="L136" s="6"/>
      <c r="M136" s="6"/>
    </row>
    <row r="137" spans="1:13" ht="12.75">
      <c r="A137" s="4" t="s">
        <v>201</v>
      </c>
      <c r="B137" s="13">
        <v>34407</v>
      </c>
      <c r="C137" s="13">
        <v>20074</v>
      </c>
      <c r="D137" s="13">
        <v>799</v>
      </c>
      <c r="E137" s="13">
        <v>0</v>
      </c>
      <c r="F137" s="13">
        <v>4521</v>
      </c>
      <c r="G137" s="13">
        <v>104</v>
      </c>
      <c r="H137" s="13">
        <v>8147</v>
      </c>
      <c r="I137" s="13">
        <v>8522</v>
      </c>
      <c r="J137" s="13">
        <v>102</v>
      </c>
      <c r="K137" s="13"/>
      <c r="L137" s="6"/>
      <c r="M137" s="6"/>
    </row>
    <row r="138" spans="1:13" ht="27" customHeight="1">
      <c r="A138" s="46" t="s">
        <v>389</v>
      </c>
      <c r="B138" s="13">
        <v>22512</v>
      </c>
      <c r="C138" s="13">
        <v>180629</v>
      </c>
      <c r="D138" s="13">
        <v>5855</v>
      </c>
      <c r="E138" s="13">
        <v>0</v>
      </c>
      <c r="F138" s="13">
        <v>910</v>
      </c>
      <c r="G138" s="13">
        <v>324</v>
      </c>
      <c r="H138" s="13">
        <v>0</v>
      </c>
      <c r="I138" s="13">
        <v>21154</v>
      </c>
      <c r="J138" s="13">
        <v>71</v>
      </c>
      <c r="K138" s="13"/>
      <c r="L138" s="6"/>
      <c r="M138" s="6"/>
    </row>
    <row r="139" spans="1:13" ht="12.75">
      <c r="A139" s="4" t="s">
        <v>202</v>
      </c>
      <c r="B139" s="13">
        <v>267581</v>
      </c>
      <c r="C139" s="13">
        <v>99929</v>
      </c>
      <c r="D139" s="13">
        <v>32467</v>
      </c>
      <c r="E139" s="13">
        <v>0</v>
      </c>
      <c r="F139" s="13">
        <v>8608</v>
      </c>
      <c r="G139" s="13">
        <v>19301</v>
      </c>
      <c r="H139" s="13">
        <v>41844</v>
      </c>
      <c r="I139" s="13">
        <v>37022</v>
      </c>
      <c r="J139" s="13">
        <v>34</v>
      </c>
      <c r="K139" s="13"/>
      <c r="L139" s="6"/>
      <c r="M139" s="6"/>
    </row>
    <row r="140" spans="1:13" ht="12.75">
      <c r="A140" s="4" t="s">
        <v>203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/>
      <c r="L140" s="6"/>
      <c r="M140" s="6"/>
    </row>
    <row r="141" spans="1:13" ht="12.75">
      <c r="A141" s="4" t="s">
        <v>204</v>
      </c>
      <c r="B141" s="13">
        <v>239013</v>
      </c>
      <c r="C141" s="13">
        <v>52223</v>
      </c>
      <c r="D141" s="13">
        <v>14254</v>
      </c>
      <c r="E141" s="13">
        <v>0</v>
      </c>
      <c r="F141" s="13">
        <v>12989</v>
      </c>
      <c r="G141" s="13">
        <v>288</v>
      </c>
      <c r="H141" s="13">
        <v>42584</v>
      </c>
      <c r="I141" s="13">
        <v>22684</v>
      </c>
      <c r="J141" s="13">
        <v>1364</v>
      </c>
      <c r="K141" s="13"/>
      <c r="L141" s="6"/>
      <c r="M141" s="6"/>
    </row>
    <row r="142" spans="1:13" ht="12.75">
      <c r="A142" s="4" t="s">
        <v>205</v>
      </c>
      <c r="B142" s="13">
        <v>73257</v>
      </c>
      <c r="C142" s="13">
        <v>17413</v>
      </c>
      <c r="D142" s="13">
        <v>2138</v>
      </c>
      <c r="E142" s="13">
        <v>4731</v>
      </c>
      <c r="F142" s="13">
        <v>4312</v>
      </c>
      <c r="G142" s="13">
        <v>327</v>
      </c>
      <c r="H142" s="13">
        <v>29084</v>
      </c>
      <c r="I142" s="13">
        <v>13203</v>
      </c>
      <c r="J142" s="13">
        <v>112</v>
      </c>
      <c r="K142" s="13"/>
      <c r="L142" s="6"/>
      <c r="M142" s="6"/>
    </row>
    <row r="143" spans="1:13" ht="12.75">
      <c r="A143" s="4" t="s">
        <v>206</v>
      </c>
      <c r="B143" s="13">
        <v>145019</v>
      </c>
      <c r="C143" s="13">
        <v>25403</v>
      </c>
      <c r="D143" s="13">
        <v>8780</v>
      </c>
      <c r="E143" s="13">
        <v>0</v>
      </c>
      <c r="F143" s="13">
        <v>7071</v>
      </c>
      <c r="G143" s="13">
        <v>2918</v>
      </c>
      <c r="H143" s="13">
        <v>27141</v>
      </c>
      <c r="I143" s="13">
        <v>20630</v>
      </c>
      <c r="J143" s="13">
        <v>2071</v>
      </c>
      <c r="K143" s="13"/>
      <c r="L143" s="6"/>
      <c r="M143" s="6"/>
    </row>
    <row r="144" spans="1:13" ht="27" customHeight="1">
      <c r="A144" s="46" t="s">
        <v>390</v>
      </c>
      <c r="B144" s="13">
        <v>93610</v>
      </c>
      <c r="C144" s="13">
        <v>32036</v>
      </c>
      <c r="D144" s="13">
        <v>4383</v>
      </c>
      <c r="E144" s="13">
        <v>0</v>
      </c>
      <c r="F144" s="13">
        <v>13008</v>
      </c>
      <c r="G144" s="13">
        <v>1691</v>
      </c>
      <c r="H144" s="13">
        <v>27125</v>
      </c>
      <c r="I144" s="13">
        <v>9931</v>
      </c>
      <c r="J144" s="13">
        <v>47</v>
      </c>
      <c r="K144" s="13"/>
      <c r="L144" s="6"/>
      <c r="M144" s="6"/>
    </row>
    <row r="145" spans="1:13" ht="12.75">
      <c r="A145" s="4" t="s">
        <v>207</v>
      </c>
      <c r="B145" s="13">
        <v>185195</v>
      </c>
      <c r="C145" s="13">
        <v>18078</v>
      </c>
      <c r="D145" s="13">
        <v>5353</v>
      </c>
      <c r="E145" s="13">
        <v>0</v>
      </c>
      <c r="F145" s="13">
        <v>7214</v>
      </c>
      <c r="G145" s="13">
        <v>258</v>
      </c>
      <c r="H145" s="13">
        <v>102508</v>
      </c>
      <c r="I145" s="13">
        <v>33917</v>
      </c>
      <c r="J145" s="13">
        <v>7</v>
      </c>
      <c r="K145" s="13"/>
      <c r="L145" s="6"/>
      <c r="M145" s="6"/>
    </row>
    <row r="146" spans="1:13" ht="12.75">
      <c r="A146" s="4" t="s">
        <v>208</v>
      </c>
      <c r="B146" s="13">
        <v>28530</v>
      </c>
      <c r="C146" s="13">
        <v>5251</v>
      </c>
      <c r="D146" s="13">
        <v>800</v>
      </c>
      <c r="E146" s="13">
        <v>0</v>
      </c>
      <c r="F146" s="13">
        <v>3312</v>
      </c>
      <c r="G146" s="13">
        <v>122</v>
      </c>
      <c r="H146" s="13">
        <v>13846</v>
      </c>
      <c r="I146" s="13">
        <v>6149</v>
      </c>
      <c r="J146" s="13">
        <v>693</v>
      </c>
      <c r="K146" s="13"/>
      <c r="L146" s="6"/>
      <c r="M146" s="6"/>
    </row>
    <row r="147" spans="1:13" ht="12.75">
      <c r="A147" s="4" t="s">
        <v>209</v>
      </c>
      <c r="B147" s="13">
        <v>24390</v>
      </c>
      <c r="C147" s="13">
        <v>9727</v>
      </c>
      <c r="D147" s="13">
        <v>535</v>
      </c>
      <c r="E147" s="13">
        <v>0</v>
      </c>
      <c r="F147" s="13">
        <v>3811</v>
      </c>
      <c r="G147" s="13">
        <v>155</v>
      </c>
      <c r="H147" s="13">
        <v>9387</v>
      </c>
      <c r="I147" s="13">
        <v>4987</v>
      </c>
      <c r="J147" s="13">
        <v>0</v>
      </c>
      <c r="K147" s="13"/>
      <c r="L147" s="6"/>
      <c r="M147" s="6"/>
    </row>
    <row r="148" spans="1:13" ht="12.75">
      <c r="A148" s="4" t="s">
        <v>210</v>
      </c>
      <c r="B148" s="13">
        <v>253181</v>
      </c>
      <c r="C148" s="13">
        <v>139984</v>
      </c>
      <c r="D148" s="13">
        <v>239902</v>
      </c>
      <c r="E148" s="13">
        <v>0</v>
      </c>
      <c r="F148" s="13">
        <v>2211</v>
      </c>
      <c r="G148" s="13">
        <v>220885</v>
      </c>
      <c r="H148" s="13">
        <v>81231</v>
      </c>
      <c r="I148" s="13">
        <v>55488</v>
      </c>
      <c r="J148" s="13">
        <v>2632</v>
      </c>
      <c r="K148" s="13"/>
      <c r="L148" s="6"/>
      <c r="M148" s="6"/>
    </row>
    <row r="149" spans="1:13" ht="12.75">
      <c r="A149" s="4" t="s">
        <v>211</v>
      </c>
      <c r="B149" s="13">
        <v>22411</v>
      </c>
      <c r="C149" s="13">
        <v>2536</v>
      </c>
      <c r="D149" s="13">
        <v>1039</v>
      </c>
      <c r="E149" s="13">
        <v>0</v>
      </c>
      <c r="F149" s="13">
        <v>1990</v>
      </c>
      <c r="G149" s="13">
        <v>751</v>
      </c>
      <c r="H149" s="13">
        <v>7699</v>
      </c>
      <c r="I149" s="13">
        <v>1840</v>
      </c>
      <c r="J149" s="13">
        <v>0</v>
      </c>
      <c r="K149" s="13"/>
      <c r="L149" s="6"/>
      <c r="M149" s="6"/>
    </row>
    <row r="150" spans="1:13" ht="12.75">
      <c r="A150" s="4" t="s">
        <v>212</v>
      </c>
      <c r="B150" s="13">
        <v>22653</v>
      </c>
      <c r="C150" s="13">
        <v>1717</v>
      </c>
      <c r="D150" s="13">
        <v>781</v>
      </c>
      <c r="E150" s="13">
        <v>0</v>
      </c>
      <c r="F150" s="13">
        <v>555</v>
      </c>
      <c r="G150" s="13">
        <v>337</v>
      </c>
      <c r="H150" s="13">
        <v>13780</v>
      </c>
      <c r="I150" s="13">
        <v>4229</v>
      </c>
      <c r="J150" s="13">
        <v>0</v>
      </c>
      <c r="K150" s="13"/>
      <c r="L150" s="6"/>
      <c r="M150" s="6"/>
    </row>
    <row r="151" spans="1:13" ht="12.75">
      <c r="A151" s="4" t="s">
        <v>213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/>
      <c r="L151" s="6"/>
      <c r="M151" s="6"/>
    </row>
    <row r="152" spans="1:13" ht="12.75">
      <c r="A152" s="4" t="s">
        <v>214</v>
      </c>
      <c r="B152" s="13">
        <v>11516</v>
      </c>
      <c r="C152" s="13">
        <v>5556</v>
      </c>
      <c r="D152" s="13">
        <v>427</v>
      </c>
      <c r="E152" s="13">
        <v>0</v>
      </c>
      <c r="F152" s="13">
        <v>1718</v>
      </c>
      <c r="G152" s="13">
        <v>267</v>
      </c>
      <c r="H152" s="13">
        <v>2325</v>
      </c>
      <c r="I152" s="13">
        <v>810</v>
      </c>
      <c r="J152" s="13">
        <v>0</v>
      </c>
      <c r="K152" s="13"/>
      <c r="L152" s="6"/>
      <c r="M152" s="6"/>
    </row>
    <row r="153" spans="1:13" ht="12.75">
      <c r="A153" s="4" t="s">
        <v>215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/>
      <c r="L153" s="6"/>
      <c r="M153" s="6"/>
    </row>
    <row r="154" spans="1:13" ht="12.75">
      <c r="A154" s="4" t="s">
        <v>216</v>
      </c>
      <c r="B154" s="13">
        <v>16622</v>
      </c>
      <c r="C154" s="13">
        <v>438</v>
      </c>
      <c r="D154" s="13">
        <v>1814</v>
      </c>
      <c r="E154" s="13">
        <v>0</v>
      </c>
      <c r="F154" s="13">
        <v>1259</v>
      </c>
      <c r="G154" s="13">
        <v>141</v>
      </c>
      <c r="H154" s="13">
        <v>7223</v>
      </c>
      <c r="I154" s="13">
        <v>2633</v>
      </c>
      <c r="J154" s="13">
        <v>44</v>
      </c>
      <c r="K154" s="13"/>
      <c r="L154" s="6"/>
      <c r="M154" s="6"/>
    </row>
    <row r="155" spans="1:13" ht="12.75">
      <c r="A155" s="4" t="s">
        <v>217</v>
      </c>
      <c r="B155" s="13">
        <v>1493631</v>
      </c>
      <c r="C155" s="13">
        <v>656798</v>
      </c>
      <c r="D155" s="13">
        <v>439408</v>
      </c>
      <c r="E155" s="13">
        <v>0</v>
      </c>
      <c r="F155" s="13">
        <v>49354</v>
      </c>
      <c r="G155" s="13">
        <v>350510</v>
      </c>
      <c r="H155" s="13">
        <v>161980</v>
      </c>
      <c r="I155" s="13">
        <v>222427</v>
      </c>
      <c r="J155" s="13">
        <v>6533</v>
      </c>
      <c r="K155" s="13"/>
      <c r="L155" s="6"/>
      <c r="M155" s="6"/>
    </row>
    <row r="156" spans="1:13" ht="12.75">
      <c r="A156" s="4" t="s">
        <v>218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/>
      <c r="L156" s="6"/>
      <c r="M156" s="6"/>
    </row>
    <row r="157" spans="1:13" ht="12.75">
      <c r="A157" s="4" t="s">
        <v>219</v>
      </c>
      <c r="B157" s="13">
        <v>16839</v>
      </c>
      <c r="C157" s="13">
        <v>8325</v>
      </c>
      <c r="D157" s="13">
        <v>999</v>
      </c>
      <c r="E157" s="13">
        <v>0</v>
      </c>
      <c r="F157" s="13">
        <v>1588</v>
      </c>
      <c r="G157" s="13">
        <v>29</v>
      </c>
      <c r="H157" s="13">
        <v>6569</v>
      </c>
      <c r="I157" s="13">
        <v>4557</v>
      </c>
      <c r="J157" s="13">
        <v>254</v>
      </c>
      <c r="K157" s="13"/>
      <c r="L157" s="6"/>
      <c r="M157" s="6"/>
    </row>
    <row r="158" spans="1:13" ht="12.75">
      <c r="A158" s="4" t="s">
        <v>220</v>
      </c>
      <c r="B158" s="13">
        <v>35784</v>
      </c>
      <c r="C158" s="13">
        <v>721</v>
      </c>
      <c r="D158" s="13">
        <v>479</v>
      </c>
      <c r="E158" s="13">
        <v>0</v>
      </c>
      <c r="F158" s="13">
        <v>3318</v>
      </c>
      <c r="G158" s="13">
        <v>490</v>
      </c>
      <c r="H158" s="13">
        <v>25079</v>
      </c>
      <c r="I158" s="13">
        <v>9081</v>
      </c>
      <c r="J158" s="13">
        <v>0</v>
      </c>
      <c r="K158" s="13"/>
      <c r="L158" s="6"/>
      <c r="M158" s="6"/>
    </row>
    <row r="159" spans="1:13" ht="12.75">
      <c r="A159" s="4" t="s">
        <v>221</v>
      </c>
      <c r="B159" s="13">
        <v>95399</v>
      </c>
      <c r="C159" s="13">
        <v>25997</v>
      </c>
      <c r="D159" s="13">
        <v>6897</v>
      </c>
      <c r="E159" s="13">
        <v>0</v>
      </c>
      <c r="F159" s="13">
        <v>6315</v>
      </c>
      <c r="G159" s="13">
        <v>1351</v>
      </c>
      <c r="H159" s="13">
        <v>14976</v>
      </c>
      <c r="I159" s="13">
        <v>14933</v>
      </c>
      <c r="J159" s="13">
        <v>328</v>
      </c>
      <c r="K159" s="13"/>
      <c r="L159" s="6"/>
      <c r="M159" s="6"/>
    </row>
    <row r="160" spans="1:13" ht="12.75">
      <c r="A160" s="4" t="s">
        <v>222</v>
      </c>
      <c r="B160" s="13">
        <v>17682</v>
      </c>
      <c r="C160" s="13">
        <v>5170</v>
      </c>
      <c r="D160" s="13">
        <v>239</v>
      </c>
      <c r="E160" s="13">
        <v>0</v>
      </c>
      <c r="F160" s="13">
        <v>1551</v>
      </c>
      <c r="G160" s="13">
        <v>0</v>
      </c>
      <c r="H160" s="13">
        <v>7517</v>
      </c>
      <c r="I160" s="13">
        <v>3342</v>
      </c>
      <c r="J160" s="13">
        <v>40</v>
      </c>
      <c r="K160" s="13"/>
      <c r="L160" s="6"/>
      <c r="M160" s="6"/>
    </row>
    <row r="161" spans="1:13" ht="12.75">
      <c r="A161" s="4" t="s">
        <v>223</v>
      </c>
      <c r="B161" s="13">
        <v>119232</v>
      </c>
      <c r="C161" s="13">
        <v>48913</v>
      </c>
      <c r="D161" s="13">
        <v>5664</v>
      </c>
      <c r="E161" s="13">
        <v>0</v>
      </c>
      <c r="F161" s="13">
        <v>6879</v>
      </c>
      <c r="G161" s="13">
        <v>1190</v>
      </c>
      <c r="H161" s="13">
        <v>17834</v>
      </c>
      <c r="I161" s="13">
        <v>10060</v>
      </c>
      <c r="J161" s="13">
        <v>635</v>
      </c>
      <c r="K161" s="13"/>
      <c r="L161" s="6"/>
      <c r="M161" s="6"/>
    </row>
    <row r="162" spans="1:13" ht="12.75">
      <c r="A162" s="4" t="s">
        <v>224</v>
      </c>
      <c r="B162" s="13">
        <v>61575</v>
      </c>
      <c r="C162" s="13">
        <v>79730</v>
      </c>
      <c r="D162" s="13">
        <v>4696</v>
      </c>
      <c r="E162" s="13">
        <v>0</v>
      </c>
      <c r="F162" s="13">
        <v>2984</v>
      </c>
      <c r="G162" s="13">
        <v>49</v>
      </c>
      <c r="H162" s="13">
        <v>9928</v>
      </c>
      <c r="I162" s="13">
        <v>14260</v>
      </c>
      <c r="J162" s="13">
        <v>9</v>
      </c>
      <c r="K162" s="13"/>
      <c r="L162" s="6"/>
      <c r="M162" s="6"/>
    </row>
    <row r="163" spans="1:13" ht="12.75">
      <c r="A163" s="4" t="s">
        <v>225</v>
      </c>
      <c r="B163" s="13">
        <v>143072</v>
      </c>
      <c r="C163" s="13">
        <v>18473</v>
      </c>
      <c r="D163" s="13">
        <v>6076</v>
      </c>
      <c r="E163" s="13">
        <v>0</v>
      </c>
      <c r="F163" s="13">
        <v>5341</v>
      </c>
      <c r="G163" s="13">
        <v>48</v>
      </c>
      <c r="H163" s="13">
        <v>39486</v>
      </c>
      <c r="I163" s="13">
        <v>15783</v>
      </c>
      <c r="J163" s="13">
        <v>59</v>
      </c>
      <c r="K163" s="13"/>
      <c r="L163" s="6"/>
      <c r="M163" s="6"/>
    </row>
    <row r="164" spans="1:13" ht="12.75">
      <c r="A164" s="4" t="s">
        <v>226</v>
      </c>
      <c r="B164" s="13"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/>
      <c r="L164" s="6"/>
      <c r="M164" s="6"/>
    </row>
    <row r="165" spans="1:13" ht="12.75">
      <c r="A165" s="4" t="s">
        <v>227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/>
      <c r="L165" s="6"/>
      <c r="M165" s="6"/>
    </row>
    <row r="166" spans="1:13" ht="12.75">
      <c r="A166" s="4" t="s">
        <v>228</v>
      </c>
      <c r="B166" s="13">
        <v>85726</v>
      </c>
      <c r="C166" s="13">
        <v>5111</v>
      </c>
      <c r="D166" s="13">
        <v>3435</v>
      </c>
      <c r="E166" s="13">
        <v>0</v>
      </c>
      <c r="F166" s="13">
        <v>898</v>
      </c>
      <c r="G166" s="13">
        <v>704</v>
      </c>
      <c r="H166" s="13">
        <v>24934</v>
      </c>
      <c r="I166" s="13">
        <v>11064</v>
      </c>
      <c r="J166" s="13">
        <v>24</v>
      </c>
      <c r="K166" s="13"/>
      <c r="L166" s="6"/>
      <c r="M166" s="6"/>
    </row>
    <row r="167" spans="1:13" ht="12.75">
      <c r="A167" s="4" t="s">
        <v>229</v>
      </c>
      <c r="B167" s="13">
        <v>93904</v>
      </c>
      <c r="C167" s="13">
        <v>37396</v>
      </c>
      <c r="D167" s="13">
        <v>10482</v>
      </c>
      <c r="E167" s="13">
        <v>0</v>
      </c>
      <c r="F167" s="13">
        <v>8585</v>
      </c>
      <c r="G167" s="13">
        <v>4673</v>
      </c>
      <c r="H167" s="13">
        <v>9495</v>
      </c>
      <c r="I167" s="13">
        <v>21999</v>
      </c>
      <c r="J167" s="13">
        <v>401</v>
      </c>
      <c r="K167" s="13"/>
      <c r="L167" s="6"/>
      <c r="M167" s="6"/>
    </row>
    <row r="168" spans="1:13" ht="12.75">
      <c r="A168" s="4" t="s">
        <v>230</v>
      </c>
      <c r="B168" s="13">
        <v>47844</v>
      </c>
      <c r="C168" s="13">
        <v>1256</v>
      </c>
      <c r="D168" s="13">
        <v>3109</v>
      </c>
      <c r="E168" s="13">
        <v>0</v>
      </c>
      <c r="F168" s="13">
        <v>3017</v>
      </c>
      <c r="G168" s="13">
        <v>1631</v>
      </c>
      <c r="H168" s="13">
        <v>15031</v>
      </c>
      <c r="I168" s="13">
        <v>4178</v>
      </c>
      <c r="J168" s="13">
        <v>389</v>
      </c>
      <c r="K168" s="13"/>
      <c r="L168" s="6"/>
      <c r="M168" s="6"/>
    </row>
    <row r="169" spans="1:13" ht="12.75">
      <c r="A169" s="4" t="s">
        <v>231</v>
      </c>
      <c r="B169" s="13">
        <v>33927</v>
      </c>
      <c r="C169" s="13">
        <v>5662</v>
      </c>
      <c r="D169" s="13">
        <v>1265</v>
      </c>
      <c r="E169" s="13">
        <v>0</v>
      </c>
      <c r="F169" s="13">
        <v>2553</v>
      </c>
      <c r="G169" s="13">
        <v>116</v>
      </c>
      <c r="H169" s="13">
        <v>11711</v>
      </c>
      <c r="I169" s="13">
        <v>5066</v>
      </c>
      <c r="J169" s="13">
        <v>5</v>
      </c>
      <c r="K169" s="13"/>
      <c r="L169" s="6"/>
      <c r="M169" s="6"/>
    </row>
    <row r="170" spans="1:13" ht="12.75">
      <c r="A170" s="4" t="s">
        <v>232</v>
      </c>
      <c r="B170" s="13">
        <v>179055</v>
      </c>
      <c r="C170" s="13">
        <v>62290</v>
      </c>
      <c r="D170" s="13">
        <v>45891</v>
      </c>
      <c r="E170" s="13">
        <v>0</v>
      </c>
      <c r="F170" s="13">
        <v>7501</v>
      </c>
      <c r="G170" s="13">
        <v>47111</v>
      </c>
      <c r="H170" s="13">
        <v>19128</v>
      </c>
      <c r="I170" s="13">
        <v>23828</v>
      </c>
      <c r="J170" s="13">
        <v>7295</v>
      </c>
      <c r="K170" s="13"/>
      <c r="L170" s="6"/>
      <c r="M170" s="6"/>
    </row>
    <row r="171" spans="1:13" ht="12.75">
      <c r="A171" s="4" t="s">
        <v>233</v>
      </c>
      <c r="B171" s="13">
        <v>44263</v>
      </c>
      <c r="C171" s="13">
        <v>10783</v>
      </c>
      <c r="D171" s="13">
        <v>327</v>
      </c>
      <c r="E171" s="13">
        <v>0</v>
      </c>
      <c r="F171" s="13">
        <v>3843</v>
      </c>
      <c r="G171" s="13">
        <v>34</v>
      </c>
      <c r="H171" s="13">
        <v>10068</v>
      </c>
      <c r="I171" s="13">
        <v>4259</v>
      </c>
      <c r="J171" s="13">
        <v>78</v>
      </c>
      <c r="K171" s="13"/>
      <c r="L171" s="6"/>
      <c r="M171" s="6"/>
    </row>
    <row r="172" spans="1:13" ht="12.75">
      <c r="A172" s="4" t="s">
        <v>234</v>
      </c>
      <c r="B172" s="13">
        <v>117377</v>
      </c>
      <c r="C172" s="13">
        <v>28193</v>
      </c>
      <c r="D172" s="13">
        <v>1286</v>
      </c>
      <c r="E172" s="13">
        <v>0</v>
      </c>
      <c r="F172" s="13">
        <v>6363</v>
      </c>
      <c r="G172" s="13">
        <v>5422</v>
      </c>
      <c r="H172" s="13">
        <v>35776</v>
      </c>
      <c r="I172" s="13">
        <v>15608</v>
      </c>
      <c r="J172" s="13">
        <v>717</v>
      </c>
      <c r="K172" s="13"/>
      <c r="L172" s="6"/>
      <c r="M172" s="6"/>
    </row>
    <row r="173" spans="1:13" ht="12.75">
      <c r="A173" s="4" t="s">
        <v>235</v>
      </c>
      <c r="B173" s="13">
        <v>71850</v>
      </c>
      <c r="C173" s="13">
        <v>2361</v>
      </c>
      <c r="D173" s="13">
        <v>974</v>
      </c>
      <c r="E173" s="13">
        <v>3922</v>
      </c>
      <c r="F173" s="13">
        <v>0</v>
      </c>
      <c r="G173" s="13">
        <v>148</v>
      </c>
      <c r="H173" s="13">
        <v>31071</v>
      </c>
      <c r="I173" s="13">
        <v>11536</v>
      </c>
      <c r="J173" s="13">
        <v>5302</v>
      </c>
      <c r="K173" s="13"/>
      <c r="L173" s="6"/>
      <c r="M173" s="6"/>
    </row>
    <row r="174" spans="1:13" ht="12.75">
      <c r="A174" s="4" t="s">
        <v>236</v>
      </c>
      <c r="B174" s="13">
        <v>214439</v>
      </c>
      <c r="C174" s="13">
        <v>22350</v>
      </c>
      <c r="D174" s="13">
        <v>9190</v>
      </c>
      <c r="E174" s="13">
        <v>0</v>
      </c>
      <c r="F174" s="13">
        <v>10154</v>
      </c>
      <c r="G174" s="13">
        <v>7203</v>
      </c>
      <c r="H174" s="13">
        <v>78445</v>
      </c>
      <c r="I174" s="13">
        <v>35395</v>
      </c>
      <c r="J174" s="13">
        <v>786</v>
      </c>
      <c r="K174" s="13"/>
      <c r="L174" s="6"/>
      <c r="M174" s="6"/>
    </row>
    <row r="175" spans="1:13" ht="12.75">
      <c r="A175" s="4" t="s">
        <v>237</v>
      </c>
      <c r="B175" s="13">
        <v>0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/>
      <c r="L175" s="6"/>
      <c r="M175" s="6"/>
    </row>
    <row r="176" spans="1:13" ht="12.75">
      <c r="A176" s="4" t="s">
        <v>238</v>
      </c>
      <c r="B176" s="13">
        <v>83156</v>
      </c>
      <c r="C176" s="13">
        <v>19121</v>
      </c>
      <c r="D176" s="13">
        <v>3623</v>
      </c>
      <c r="E176" s="13">
        <v>0</v>
      </c>
      <c r="F176" s="13">
        <v>4893</v>
      </c>
      <c r="G176" s="13">
        <v>2893</v>
      </c>
      <c r="H176" s="13">
        <v>11661</v>
      </c>
      <c r="I176" s="13">
        <v>8709</v>
      </c>
      <c r="J176" s="13">
        <v>0</v>
      </c>
      <c r="K176" s="13"/>
      <c r="L176" s="6"/>
      <c r="M176" s="6"/>
    </row>
    <row r="177" spans="1:13" ht="12.75">
      <c r="A177" s="4" t="s">
        <v>239</v>
      </c>
      <c r="B177" s="13">
        <v>28259</v>
      </c>
      <c r="C177" s="13">
        <v>10453</v>
      </c>
      <c r="D177" s="13">
        <v>287</v>
      </c>
      <c r="E177" s="13">
        <v>0</v>
      </c>
      <c r="F177" s="13">
        <v>2749</v>
      </c>
      <c r="G177" s="13">
        <v>73</v>
      </c>
      <c r="H177" s="13">
        <v>5924</v>
      </c>
      <c r="I177" s="13">
        <v>5899</v>
      </c>
      <c r="J177" s="13">
        <v>2135</v>
      </c>
      <c r="K177" s="13"/>
      <c r="L177" s="6"/>
      <c r="M177" s="6"/>
    </row>
    <row r="178" spans="1:13" ht="12.75">
      <c r="A178" s="4" t="s">
        <v>240</v>
      </c>
      <c r="B178" s="13">
        <v>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/>
      <c r="L178" s="6"/>
      <c r="M178" s="6"/>
    </row>
    <row r="179" spans="1:13" ht="12.75">
      <c r="A179" s="4" t="s">
        <v>241</v>
      </c>
      <c r="B179" s="13">
        <v>41942</v>
      </c>
      <c r="C179" s="13">
        <v>11708</v>
      </c>
      <c r="D179" s="13">
        <v>1467</v>
      </c>
      <c r="E179" s="13">
        <v>0</v>
      </c>
      <c r="F179" s="13">
        <v>3549</v>
      </c>
      <c r="G179" s="13">
        <v>650</v>
      </c>
      <c r="H179" s="13">
        <v>14978</v>
      </c>
      <c r="I179" s="13">
        <v>3693</v>
      </c>
      <c r="J179" s="13">
        <v>747</v>
      </c>
      <c r="K179" s="13"/>
      <c r="L179" s="6"/>
      <c r="M179" s="6"/>
    </row>
    <row r="180" spans="1:13" ht="12.75">
      <c r="A180" s="4" t="s">
        <v>242</v>
      </c>
      <c r="B180" s="13">
        <v>28942</v>
      </c>
      <c r="C180" s="13">
        <v>1672</v>
      </c>
      <c r="D180" s="13">
        <v>2920</v>
      </c>
      <c r="E180" s="13">
        <v>0</v>
      </c>
      <c r="F180" s="13">
        <v>1969</v>
      </c>
      <c r="G180" s="13">
        <v>288</v>
      </c>
      <c r="H180" s="13">
        <v>13625</v>
      </c>
      <c r="I180" s="13">
        <v>8363</v>
      </c>
      <c r="J180" s="13">
        <v>72</v>
      </c>
      <c r="K180" s="13"/>
      <c r="L180" s="6"/>
      <c r="M180" s="6"/>
    </row>
    <row r="181" spans="1:13" ht="12.75">
      <c r="A181" s="4" t="s">
        <v>243</v>
      </c>
      <c r="B181" s="13">
        <v>0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/>
      <c r="L181" s="6"/>
      <c r="M181" s="6"/>
    </row>
    <row r="182" spans="1:13" ht="12.75">
      <c r="A182" s="4" t="s">
        <v>244</v>
      </c>
      <c r="B182" s="13">
        <v>48670</v>
      </c>
      <c r="C182" s="13">
        <v>11103</v>
      </c>
      <c r="D182" s="13">
        <v>1561</v>
      </c>
      <c r="E182" s="13">
        <v>0</v>
      </c>
      <c r="F182" s="13">
        <v>3663</v>
      </c>
      <c r="G182" s="13">
        <v>677</v>
      </c>
      <c r="H182" s="13">
        <v>21934</v>
      </c>
      <c r="I182" s="13">
        <v>9619</v>
      </c>
      <c r="J182" s="13">
        <v>517</v>
      </c>
      <c r="K182" s="13"/>
      <c r="L182" s="6"/>
      <c r="M182" s="6"/>
    </row>
    <row r="183" spans="1:13" ht="12.75">
      <c r="A183" s="4" t="s">
        <v>245</v>
      </c>
      <c r="B183" s="13">
        <v>37705</v>
      </c>
      <c r="C183" s="13">
        <v>3100</v>
      </c>
      <c r="D183" s="13">
        <v>910</v>
      </c>
      <c r="E183" s="13">
        <v>0</v>
      </c>
      <c r="F183" s="13">
        <v>2552</v>
      </c>
      <c r="G183" s="13">
        <v>455</v>
      </c>
      <c r="H183" s="13">
        <v>7386</v>
      </c>
      <c r="I183" s="13">
        <v>4557</v>
      </c>
      <c r="J183" s="13">
        <v>0</v>
      </c>
      <c r="K183" s="13"/>
      <c r="L183" s="6"/>
      <c r="M183" s="6"/>
    </row>
    <row r="184" spans="1:13" ht="12.75">
      <c r="A184" s="4" t="s">
        <v>246</v>
      </c>
      <c r="B184" s="13">
        <v>172094</v>
      </c>
      <c r="C184" s="13">
        <v>45976</v>
      </c>
      <c r="D184" s="13">
        <v>4263</v>
      </c>
      <c r="E184" s="13">
        <v>0</v>
      </c>
      <c r="F184" s="13">
        <v>9215</v>
      </c>
      <c r="G184" s="13">
        <v>1137</v>
      </c>
      <c r="H184" s="13">
        <v>50245</v>
      </c>
      <c r="I184" s="13">
        <v>30627</v>
      </c>
      <c r="J184" s="13">
        <v>67</v>
      </c>
      <c r="K184" s="13"/>
      <c r="L184" s="6"/>
      <c r="M184" s="6"/>
    </row>
    <row r="185" spans="1:13" ht="12.75">
      <c r="A185" s="4" t="s">
        <v>247</v>
      </c>
      <c r="B185" s="13">
        <v>48106</v>
      </c>
      <c r="C185" s="13">
        <v>2383</v>
      </c>
      <c r="D185" s="13">
        <v>8371</v>
      </c>
      <c r="E185" s="13">
        <v>0</v>
      </c>
      <c r="F185" s="13">
        <v>6644</v>
      </c>
      <c r="G185" s="13">
        <v>1787</v>
      </c>
      <c r="H185" s="13">
        <v>24747</v>
      </c>
      <c r="I185" s="13">
        <v>8456</v>
      </c>
      <c r="J185" s="13">
        <v>0</v>
      </c>
      <c r="K185" s="13"/>
      <c r="L185" s="6"/>
      <c r="M185" s="6"/>
    </row>
    <row r="186" spans="1:13" ht="12.75">
      <c r="A186" s="4" t="s">
        <v>248</v>
      </c>
      <c r="B186" s="13">
        <v>209711</v>
      </c>
      <c r="C186" s="13">
        <v>59018</v>
      </c>
      <c r="D186" s="13">
        <v>5706</v>
      </c>
      <c r="E186" s="13">
        <v>0</v>
      </c>
      <c r="F186" s="13">
        <v>14086</v>
      </c>
      <c r="G186" s="13">
        <v>665</v>
      </c>
      <c r="H186" s="13">
        <v>61560</v>
      </c>
      <c r="I186" s="13">
        <v>26077</v>
      </c>
      <c r="J186" s="13">
        <v>380</v>
      </c>
      <c r="K186" s="13"/>
      <c r="L186" s="6"/>
      <c r="M186" s="6"/>
    </row>
    <row r="187" spans="1:13" ht="12.75">
      <c r="A187" s="4" t="s">
        <v>249</v>
      </c>
      <c r="B187" s="13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/>
      <c r="L187" s="6"/>
      <c r="M187" s="6"/>
    </row>
    <row r="188" spans="1:13" ht="12.75">
      <c r="A188" s="4" t="s">
        <v>250</v>
      </c>
      <c r="B188" s="13">
        <v>54242</v>
      </c>
      <c r="C188" s="13">
        <v>3573</v>
      </c>
      <c r="D188" s="13">
        <v>1946</v>
      </c>
      <c r="E188" s="13">
        <v>5684</v>
      </c>
      <c r="F188" s="13">
        <v>0</v>
      </c>
      <c r="G188" s="13">
        <v>5994</v>
      </c>
      <c r="H188" s="13">
        <v>20041</v>
      </c>
      <c r="I188" s="13">
        <v>6495</v>
      </c>
      <c r="J188" s="13">
        <v>122</v>
      </c>
      <c r="K188" s="13"/>
      <c r="L188" s="6"/>
      <c r="M188" s="6"/>
    </row>
    <row r="189" spans="1:13" ht="12.75">
      <c r="A189" s="4" t="s">
        <v>251</v>
      </c>
      <c r="B189" s="13">
        <v>32747</v>
      </c>
      <c r="C189" s="13">
        <v>5191</v>
      </c>
      <c r="D189" s="13">
        <v>703</v>
      </c>
      <c r="E189" s="13">
        <v>3644</v>
      </c>
      <c r="F189" s="13">
        <v>0</v>
      </c>
      <c r="G189" s="13">
        <v>537</v>
      </c>
      <c r="H189" s="13">
        <v>12996</v>
      </c>
      <c r="I189" s="13">
        <v>7519</v>
      </c>
      <c r="J189" s="13">
        <v>1054</v>
      </c>
      <c r="K189" s="13"/>
      <c r="L189" s="6"/>
      <c r="M189" s="6"/>
    </row>
    <row r="190" spans="1:13" ht="12.75">
      <c r="A190" s="4" t="s">
        <v>252</v>
      </c>
      <c r="B190" s="13">
        <v>149172</v>
      </c>
      <c r="C190" s="13">
        <v>19440</v>
      </c>
      <c r="D190" s="13">
        <v>4523</v>
      </c>
      <c r="E190" s="13">
        <v>0</v>
      </c>
      <c r="F190" s="13">
        <v>6048</v>
      </c>
      <c r="G190" s="13">
        <v>613</v>
      </c>
      <c r="H190" s="13">
        <v>26164</v>
      </c>
      <c r="I190" s="13">
        <v>16278</v>
      </c>
      <c r="J190" s="13">
        <v>0</v>
      </c>
      <c r="K190" s="13"/>
      <c r="L190" s="6"/>
      <c r="M190" s="6"/>
    </row>
    <row r="191" spans="1:13" ht="12.75">
      <c r="A191" s="4" t="s">
        <v>253</v>
      </c>
      <c r="B191" s="13">
        <v>62948</v>
      </c>
      <c r="C191" s="13">
        <v>2178</v>
      </c>
      <c r="D191" s="13">
        <v>1191</v>
      </c>
      <c r="E191" s="13">
        <v>0</v>
      </c>
      <c r="F191" s="13">
        <v>4762</v>
      </c>
      <c r="G191" s="13">
        <v>143</v>
      </c>
      <c r="H191" s="13">
        <v>15661</v>
      </c>
      <c r="I191" s="13">
        <v>4605</v>
      </c>
      <c r="J191" s="13">
        <v>1317</v>
      </c>
      <c r="K191" s="13"/>
      <c r="L191" s="6"/>
      <c r="M191" s="6"/>
    </row>
    <row r="192" spans="1:13" ht="12.75">
      <c r="A192" s="4" t="s">
        <v>254</v>
      </c>
      <c r="B192" s="13">
        <v>43026</v>
      </c>
      <c r="C192" s="13">
        <v>11081</v>
      </c>
      <c r="D192" s="13">
        <v>1421</v>
      </c>
      <c r="E192" s="13">
        <v>448</v>
      </c>
      <c r="F192" s="13">
        <v>3067</v>
      </c>
      <c r="G192" s="13">
        <v>445</v>
      </c>
      <c r="H192" s="13">
        <v>5670</v>
      </c>
      <c r="I192" s="13">
        <v>4662</v>
      </c>
      <c r="J192" s="13">
        <v>49</v>
      </c>
      <c r="K192" s="13"/>
      <c r="L192" s="6"/>
      <c r="M192" s="6"/>
    </row>
    <row r="193" spans="1:13" ht="27" customHeight="1">
      <c r="A193" s="46" t="s">
        <v>391</v>
      </c>
      <c r="B193" s="13">
        <v>75084</v>
      </c>
      <c r="C193" s="13">
        <v>17714</v>
      </c>
      <c r="D193" s="13">
        <v>15468</v>
      </c>
      <c r="E193" s="13">
        <v>0</v>
      </c>
      <c r="F193" s="13">
        <v>3378</v>
      </c>
      <c r="G193" s="13">
        <v>3099</v>
      </c>
      <c r="H193" s="13">
        <v>31991</v>
      </c>
      <c r="I193" s="13">
        <v>12446</v>
      </c>
      <c r="J193" s="13">
        <v>260</v>
      </c>
      <c r="K193" s="13"/>
      <c r="L193" s="6"/>
      <c r="M193" s="6"/>
    </row>
    <row r="194" spans="1:13" ht="12.75">
      <c r="A194" s="4" t="s">
        <v>255</v>
      </c>
      <c r="B194" s="13">
        <v>0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/>
      <c r="L194" s="6"/>
      <c r="M194" s="6"/>
    </row>
    <row r="195" spans="1:13" ht="12.75">
      <c r="A195" s="4" t="s">
        <v>256</v>
      </c>
      <c r="B195" s="13">
        <v>0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/>
      <c r="L195" s="6"/>
      <c r="M195" s="6"/>
    </row>
    <row r="196" spans="1:13" ht="12.75">
      <c r="A196" s="4" t="s">
        <v>257</v>
      </c>
      <c r="B196" s="13">
        <v>53142</v>
      </c>
      <c r="C196" s="13">
        <v>5650</v>
      </c>
      <c r="D196" s="13">
        <v>671</v>
      </c>
      <c r="E196" s="13">
        <v>0</v>
      </c>
      <c r="F196" s="13">
        <v>4216</v>
      </c>
      <c r="G196" s="13">
        <v>0</v>
      </c>
      <c r="H196" s="13">
        <v>27892</v>
      </c>
      <c r="I196" s="13">
        <v>8507</v>
      </c>
      <c r="J196" s="13">
        <v>501</v>
      </c>
      <c r="K196" s="13"/>
      <c r="L196" s="6"/>
      <c r="M196" s="6"/>
    </row>
    <row r="197" spans="1:13" ht="12.75">
      <c r="A197" s="4" t="s">
        <v>258</v>
      </c>
      <c r="B197" s="13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/>
      <c r="L197" s="6"/>
      <c r="M197" s="6"/>
    </row>
    <row r="198" spans="1:13" ht="12.75">
      <c r="A198" s="4" t="s">
        <v>259</v>
      </c>
      <c r="B198" s="13">
        <v>51093</v>
      </c>
      <c r="C198" s="13">
        <v>8484</v>
      </c>
      <c r="D198" s="13">
        <v>346</v>
      </c>
      <c r="E198" s="13">
        <v>13</v>
      </c>
      <c r="F198" s="13">
        <v>2714</v>
      </c>
      <c r="G198" s="13">
        <v>-3</v>
      </c>
      <c r="H198" s="13">
        <v>37050</v>
      </c>
      <c r="I198" s="13">
        <v>8101</v>
      </c>
      <c r="J198" s="13">
        <v>9</v>
      </c>
      <c r="K198" s="13"/>
      <c r="L198" s="6"/>
      <c r="M198" s="6"/>
    </row>
    <row r="199" spans="1:13" ht="12.75">
      <c r="A199" s="4" t="s">
        <v>260</v>
      </c>
      <c r="B199" s="13">
        <v>59421</v>
      </c>
      <c r="C199" s="13">
        <v>7108</v>
      </c>
      <c r="D199" s="13">
        <v>2513</v>
      </c>
      <c r="E199" s="13">
        <v>0</v>
      </c>
      <c r="F199" s="13">
        <v>3408</v>
      </c>
      <c r="G199" s="13">
        <v>1774</v>
      </c>
      <c r="H199" s="13">
        <v>28294</v>
      </c>
      <c r="I199" s="13">
        <v>6582</v>
      </c>
      <c r="J199" s="13">
        <v>54</v>
      </c>
      <c r="K199" s="13"/>
      <c r="L199" s="6"/>
      <c r="M199" s="6"/>
    </row>
    <row r="200" spans="1:13" ht="12.75">
      <c r="A200" s="4" t="s">
        <v>261</v>
      </c>
      <c r="B200" s="13">
        <v>170325</v>
      </c>
      <c r="C200" s="13">
        <v>72385</v>
      </c>
      <c r="D200" s="13">
        <v>15754</v>
      </c>
      <c r="E200" s="13">
        <v>0</v>
      </c>
      <c r="F200" s="13">
        <v>3466</v>
      </c>
      <c r="G200" s="13">
        <v>663</v>
      </c>
      <c r="H200" s="13">
        <v>13649</v>
      </c>
      <c r="I200" s="13">
        <v>44001</v>
      </c>
      <c r="J200" s="13">
        <v>9091</v>
      </c>
      <c r="K200" s="13"/>
      <c r="L200" s="6"/>
      <c r="M200" s="6"/>
    </row>
    <row r="201" spans="1:13" ht="12.75">
      <c r="A201" s="4" t="s">
        <v>262</v>
      </c>
      <c r="B201" s="13">
        <v>42440</v>
      </c>
      <c r="C201" s="13">
        <v>6866</v>
      </c>
      <c r="D201" s="13">
        <v>764</v>
      </c>
      <c r="E201" s="13">
        <v>0</v>
      </c>
      <c r="F201" s="13">
        <v>2689</v>
      </c>
      <c r="G201" s="13">
        <v>108</v>
      </c>
      <c r="H201" s="13">
        <v>25190</v>
      </c>
      <c r="I201" s="13">
        <v>7011</v>
      </c>
      <c r="J201" s="13">
        <v>0</v>
      </c>
      <c r="K201" s="13"/>
      <c r="L201" s="6"/>
      <c r="M201" s="6"/>
    </row>
    <row r="202" spans="1:13" ht="12.75">
      <c r="A202" s="4" t="s">
        <v>263</v>
      </c>
      <c r="B202" s="13">
        <v>67070</v>
      </c>
      <c r="C202" s="13">
        <v>16211</v>
      </c>
      <c r="D202" s="13">
        <v>1692</v>
      </c>
      <c r="E202" s="13">
        <v>0</v>
      </c>
      <c r="F202" s="13">
        <v>4082</v>
      </c>
      <c r="G202" s="13">
        <v>28</v>
      </c>
      <c r="H202" s="13">
        <v>20350</v>
      </c>
      <c r="I202" s="13">
        <v>8092</v>
      </c>
      <c r="J202" s="13">
        <v>13</v>
      </c>
      <c r="K202" s="13"/>
      <c r="L202" s="6"/>
      <c r="M202" s="6"/>
    </row>
    <row r="203" spans="1:13" ht="12.75">
      <c r="A203" s="4" t="s">
        <v>264</v>
      </c>
      <c r="B203" s="13">
        <v>15456</v>
      </c>
      <c r="C203" s="13">
        <v>210</v>
      </c>
      <c r="D203" s="13">
        <v>269</v>
      </c>
      <c r="E203" s="13">
        <v>0</v>
      </c>
      <c r="F203" s="13">
        <v>1935</v>
      </c>
      <c r="G203" s="13">
        <v>0</v>
      </c>
      <c r="H203" s="13">
        <v>9321</v>
      </c>
      <c r="I203" s="13">
        <v>2127</v>
      </c>
      <c r="J203" s="13">
        <v>0</v>
      </c>
      <c r="K203" s="13"/>
      <c r="L203" s="6"/>
      <c r="M203" s="6"/>
    </row>
    <row r="204" spans="1:13" ht="12.75">
      <c r="A204" s="4" t="s">
        <v>265</v>
      </c>
      <c r="B204" s="13">
        <v>10314</v>
      </c>
      <c r="C204" s="13">
        <v>2622</v>
      </c>
      <c r="D204" s="13">
        <v>130</v>
      </c>
      <c r="E204" s="13">
        <v>1023</v>
      </c>
      <c r="F204" s="13">
        <v>0</v>
      </c>
      <c r="G204" s="13">
        <v>0</v>
      </c>
      <c r="H204" s="13">
        <v>3931</v>
      </c>
      <c r="I204" s="13">
        <v>2304</v>
      </c>
      <c r="J204" s="13">
        <v>0</v>
      </c>
      <c r="K204" s="13"/>
      <c r="L204" s="6"/>
      <c r="M204" s="6"/>
    </row>
    <row r="205" spans="1:13" ht="12.75">
      <c r="A205" s="4" t="s">
        <v>266</v>
      </c>
      <c r="B205" s="13">
        <v>49133</v>
      </c>
      <c r="C205" s="13">
        <v>7189</v>
      </c>
      <c r="D205" s="13">
        <v>1784</v>
      </c>
      <c r="E205" s="13">
        <v>0</v>
      </c>
      <c r="F205" s="13">
        <v>3653</v>
      </c>
      <c r="G205" s="13">
        <v>254</v>
      </c>
      <c r="H205" s="13">
        <v>19045</v>
      </c>
      <c r="I205" s="13">
        <v>7370</v>
      </c>
      <c r="J205" s="13">
        <v>1633</v>
      </c>
      <c r="K205" s="13"/>
      <c r="L205" s="6"/>
      <c r="M205" s="6"/>
    </row>
    <row r="206" spans="1:13" ht="12.75">
      <c r="A206" s="4" t="s">
        <v>267</v>
      </c>
      <c r="B206" s="13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/>
      <c r="L206" s="6"/>
      <c r="M206" s="6"/>
    </row>
    <row r="207" spans="1:13" ht="12.75">
      <c r="A207" s="4" t="s">
        <v>268</v>
      </c>
      <c r="B207" s="13">
        <v>48197</v>
      </c>
      <c r="C207" s="13">
        <v>5549</v>
      </c>
      <c r="D207" s="13">
        <v>1072</v>
      </c>
      <c r="E207" s="13">
        <v>0</v>
      </c>
      <c r="F207" s="13">
        <v>3262</v>
      </c>
      <c r="G207" s="13">
        <v>57</v>
      </c>
      <c r="H207" s="13">
        <v>12222</v>
      </c>
      <c r="I207" s="13">
        <v>6767</v>
      </c>
      <c r="J207" s="13">
        <v>313</v>
      </c>
      <c r="K207" s="13"/>
      <c r="L207" s="6"/>
      <c r="M207" s="6"/>
    </row>
    <row r="208" spans="1:13" ht="12.75">
      <c r="A208" s="4" t="s">
        <v>269</v>
      </c>
      <c r="B208" s="13">
        <v>28775</v>
      </c>
      <c r="C208" s="13">
        <v>6642</v>
      </c>
      <c r="D208" s="13">
        <v>294</v>
      </c>
      <c r="E208" s="13">
        <v>0</v>
      </c>
      <c r="F208" s="13">
        <v>2728</v>
      </c>
      <c r="G208" s="13">
        <v>269</v>
      </c>
      <c r="H208" s="13">
        <v>15157</v>
      </c>
      <c r="I208" s="13">
        <v>5686</v>
      </c>
      <c r="J208" s="13">
        <v>64</v>
      </c>
      <c r="K208" s="13"/>
      <c r="L208" s="6"/>
      <c r="M208" s="6"/>
    </row>
    <row r="209" spans="1:13" ht="27" customHeight="1">
      <c r="A209" s="46" t="s">
        <v>392</v>
      </c>
      <c r="B209" s="13">
        <v>0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/>
      <c r="L209" s="6"/>
      <c r="M209" s="6"/>
    </row>
    <row r="210" spans="1:13" ht="12.75">
      <c r="A210" s="4" t="s">
        <v>270</v>
      </c>
      <c r="B210" s="13"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/>
      <c r="L210" s="6"/>
      <c r="M210" s="6"/>
    </row>
    <row r="211" spans="1:13" ht="12.75">
      <c r="A211" s="4" t="s">
        <v>271</v>
      </c>
      <c r="B211" s="13">
        <v>39237</v>
      </c>
      <c r="C211" s="13">
        <v>18875</v>
      </c>
      <c r="D211" s="13">
        <v>1050</v>
      </c>
      <c r="E211" s="13">
        <v>0</v>
      </c>
      <c r="F211" s="13">
        <v>3828</v>
      </c>
      <c r="G211" s="13">
        <v>80</v>
      </c>
      <c r="H211" s="13">
        <v>16662</v>
      </c>
      <c r="I211" s="13">
        <v>7190</v>
      </c>
      <c r="J211" s="13">
        <v>886</v>
      </c>
      <c r="K211" s="13"/>
      <c r="L211" s="6"/>
      <c r="M211" s="6"/>
    </row>
    <row r="212" spans="1:13" ht="12.75">
      <c r="A212" s="4" t="s">
        <v>272</v>
      </c>
      <c r="B212" s="13">
        <v>31705</v>
      </c>
      <c r="C212" s="13">
        <v>1588</v>
      </c>
      <c r="D212" s="13">
        <v>102</v>
      </c>
      <c r="E212" s="13">
        <v>0</v>
      </c>
      <c r="F212" s="13">
        <v>2189</v>
      </c>
      <c r="G212" s="13">
        <v>17</v>
      </c>
      <c r="H212" s="13">
        <v>22344</v>
      </c>
      <c r="I212" s="13">
        <v>5071</v>
      </c>
      <c r="J212" s="13">
        <v>0</v>
      </c>
      <c r="K212" s="13"/>
      <c r="L212" s="6"/>
      <c r="M212" s="6"/>
    </row>
    <row r="213" spans="1:13" ht="12.75">
      <c r="A213" s="4" t="s">
        <v>273</v>
      </c>
      <c r="B213" s="13">
        <v>81754</v>
      </c>
      <c r="C213" s="13">
        <v>8705</v>
      </c>
      <c r="D213" s="13">
        <v>2155</v>
      </c>
      <c r="E213" s="13">
        <v>0</v>
      </c>
      <c r="F213" s="13">
        <v>3713</v>
      </c>
      <c r="G213" s="13">
        <v>216</v>
      </c>
      <c r="H213" s="13">
        <v>28111</v>
      </c>
      <c r="I213" s="13">
        <v>13603</v>
      </c>
      <c r="J213" s="13">
        <v>232</v>
      </c>
      <c r="K213" s="13"/>
      <c r="L213" s="6"/>
      <c r="M213" s="6"/>
    </row>
    <row r="214" spans="1:13" ht="12.75">
      <c r="A214" s="4" t="s">
        <v>274</v>
      </c>
      <c r="B214" s="13">
        <v>77558</v>
      </c>
      <c r="C214" s="13">
        <v>10616</v>
      </c>
      <c r="D214" s="13">
        <v>1225</v>
      </c>
      <c r="E214" s="13">
        <v>0</v>
      </c>
      <c r="F214" s="13">
        <v>7261</v>
      </c>
      <c r="G214" s="13">
        <v>1139</v>
      </c>
      <c r="H214" s="13">
        <v>15397</v>
      </c>
      <c r="I214" s="13">
        <v>6852</v>
      </c>
      <c r="J214" s="13">
        <v>5400</v>
      </c>
      <c r="K214" s="13"/>
      <c r="L214" s="6"/>
      <c r="M214" s="6"/>
    </row>
    <row r="215" spans="1:13" ht="12.75">
      <c r="A215" s="4" t="s">
        <v>275</v>
      </c>
      <c r="B215" s="13">
        <v>16047</v>
      </c>
      <c r="C215" s="13">
        <v>8719</v>
      </c>
      <c r="D215" s="13">
        <v>62</v>
      </c>
      <c r="E215" s="13">
        <v>0</v>
      </c>
      <c r="F215" s="13">
        <v>2150</v>
      </c>
      <c r="G215" s="13">
        <v>76</v>
      </c>
      <c r="H215" s="13">
        <v>2777</v>
      </c>
      <c r="I215" s="13">
        <v>1937</v>
      </c>
      <c r="J215" s="13">
        <v>0</v>
      </c>
      <c r="K215" s="13"/>
      <c r="L215" s="6"/>
      <c r="M215" s="6"/>
    </row>
    <row r="216" spans="1:13" ht="12.75">
      <c r="A216" s="4" t="s">
        <v>276</v>
      </c>
      <c r="B216" s="13">
        <v>21759</v>
      </c>
      <c r="C216" s="13">
        <v>12625</v>
      </c>
      <c r="D216" s="13">
        <v>502</v>
      </c>
      <c r="E216" s="13">
        <v>0</v>
      </c>
      <c r="F216" s="13">
        <v>3502</v>
      </c>
      <c r="G216" s="13">
        <v>61</v>
      </c>
      <c r="H216" s="13">
        <v>4629</v>
      </c>
      <c r="I216" s="13">
        <v>2532</v>
      </c>
      <c r="J216" s="13">
        <v>0</v>
      </c>
      <c r="K216" s="13"/>
      <c r="L216" s="6"/>
      <c r="M216" s="6"/>
    </row>
    <row r="217" spans="1:13" ht="12.75">
      <c r="A217" s="4" t="s">
        <v>277</v>
      </c>
      <c r="B217" s="13">
        <v>89164</v>
      </c>
      <c r="C217" s="13">
        <v>38658</v>
      </c>
      <c r="D217" s="13">
        <v>2029</v>
      </c>
      <c r="E217" s="13">
        <v>0</v>
      </c>
      <c r="F217" s="13">
        <v>4089</v>
      </c>
      <c r="G217" s="13">
        <v>355</v>
      </c>
      <c r="H217" s="13">
        <v>33510</v>
      </c>
      <c r="I217" s="13">
        <v>15442</v>
      </c>
      <c r="J217" s="13">
        <v>514</v>
      </c>
      <c r="K217" s="13"/>
      <c r="L217" s="6"/>
      <c r="M217" s="6"/>
    </row>
    <row r="218" spans="1:13" ht="12.75">
      <c r="A218" s="4" t="s">
        <v>278</v>
      </c>
      <c r="B218" s="13">
        <v>8695</v>
      </c>
      <c r="C218" s="13">
        <v>8105</v>
      </c>
      <c r="D218" s="13">
        <v>0</v>
      </c>
      <c r="E218" s="13">
        <v>0</v>
      </c>
      <c r="F218" s="13">
        <v>979</v>
      </c>
      <c r="G218" s="13">
        <v>0</v>
      </c>
      <c r="H218" s="13">
        <v>529</v>
      </c>
      <c r="I218" s="13">
        <v>4093</v>
      </c>
      <c r="J218" s="13">
        <v>0</v>
      </c>
      <c r="K218" s="13"/>
      <c r="L218" s="6"/>
      <c r="M218" s="6"/>
    </row>
    <row r="219" spans="1:13" ht="12.75">
      <c r="A219" s="4" t="s">
        <v>279</v>
      </c>
      <c r="B219" s="13">
        <v>26692</v>
      </c>
      <c r="C219" s="13">
        <v>17035</v>
      </c>
      <c r="D219" s="13">
        <v>77</v>
      </c>
      <c r="E219" s="13">
        <v>0</v>
      </c>
      <c r="F219" s="13">
        <v>3110</v>
      </c>
      <c r="G219" s="13">
        <v>31</v>
      </c>
      <c r="H219" s="13">
        <v>7311</v>
      </c>
      <c r="I219" s="13">
        <v>6946</v>
      </c>
      <c r="J219" s="13">
        <v>0</v>
      </c>
      <c r="K219" s="13"/>
      <c r="L219" s="6"/>
      <c r="M219" s="6"/>
    </row>
    <row r="220" spans="1:13" ht="12.75">
      <c r="A220" s="4" t="s">
        <v>280</v>
      </c>
      <c r="B220" s="13">
        <v>491008</v>
      </c>
      <c r="C220" s="13">
        <v>96839</v>
      </c>
      <c r="D220" s="13">
        <v>55489</v>
      </c>
      <c r="E220" s="13">
        <v>35261</v>
      </c>
      <c r="F220" s="13">
        <v>0</v>
      </c>
      <c r="G220" s="13">
        <v>41245</v>
      </c>
      <c r="H220" s="13">
        <v>51505</v>
      </c>
      <c r="I220" s="13">
        <v>68301</v>
      </c>
      <c r="J220" s="13">
        <v>15222</v>
      </c>
      <c r="K220" s="13"/>
      <c r="L220" s="6"/>
      <c r="M220" s="6"/>
    </row>
    <row r="221" spans="1:13" ht="27" customHeight="1">
      <c r="A221" s="46" t="s">
        <v>393</v>
      </c>
      <c r="B221" s="13">
        <v>0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/>
      <c r="L221" s="6"/>
      <c r="M221" s="6"/>
    </row>
    <row r="222" spans="1:13" ht="12.75">
      <c r="A222" s="4" t="s">
        <v>281</v>
      </c>
      <c r="B222" s="13">
        <v>36518</v>
      </c>
      <c r="C222" s="13">
        <v>3314</v>
      </c>
      <c r="D222" s="13">
        <v>217</v>
      </c>
      <c r="E222" s="13">
        <v>0</v>
      </c>
      <c r="F222" s="13">
        <v>1052</v>
      </c>
      <c r="G222" s="13">
        <v>313</v>
      </c>
      <c r="H222" s="13">
        <v>13278</v>
      </c>
      <c r="I222" s="13">
        <v>4632</v>
      </c>
      <c r="J222" s="13">
        <v>358</v>
      </c>
      <c r="K222" s="13"/>
      <c r="L222" s="6"/>
      <c r="M222" s="6"/>
    </row>
    <row r="223" spans="1:13" ht="12.75">
      <c r="A223" s="4" t="s">
        <v>282</v>
      </c>
      <c r="B223" s="13">
        <v>55441</v>
      </c>
      <c r="C223" s="13">
        <v>21467</v>
      </c>
      <c r="D223" s="13">
        <v>1361</v>
      </c>
      <c r="E223" s="13">
        <v>0</v>
      </c>
      <c r="F223" s="13">
        <v>4036</v>
      </c>
      <c r="G223" s="13">
        <v>196</v>
      </c>
      <c r="H223" s="13">
        <v>14707</v>
      </c>
      <c r="I223" s="13">
        <v>9735</v>
      </c>
      <c r="J223" s="13">
        <v>262</v>
      </c>
      <c r="K223" s="13"/>
      <c r="L223" s="6"/>
      <c r="M223" s="6"/>
    </row>
    <row r="224" spans="1:13" ht="12.75">
      <c r="A224" s="4" t="s">
        <v>284</v>
      </c>
      <c r="B224" s="13">
        <v>48649</v>
      </c>
      <c r="C224" s="13">
        <v>7421</v>
      </c>
      <c r="D224" s="13">
        <v>1918</v>
      </c>
      <c r="E224" s="13">
        <v>0</v>
      </c>
      <c r="F224" s="13">
        <v>6676</v>
      </c>
      <c r="G224" s="13">
        <v>361</v>
      </c>
      <c r="H224" s="13">
        <v>17331</v>
      </c>
      <c r="I224" s="13">
        <v>4025</v>
      </c>
      <c r="J224" s="13">
        <v>2139</v>
      </c>
      <c r="K224" s="13"/>
      <c r="L224" s="6"/>
      <c r="M224" s="6"/>
    </row>
    <row r="225" spans="1:13" ht="12.75">
      <c r="A225" s="4" t="s">
        <v>285</v>
      </c>
      <c r="B225" s="13">
        <v>107446</v>
      </c>
      <c r="C225" s="13">
        <v>12466</v>
      </c>
      <c r="D225" s="13">
        <v>2098</v>
      </c>
      <c r="E225" s="13">
        <v>0</v>
      </c>
      <c r="F225" s="13">
        <v>3270</v>
      </c>
      <c r="G225" s="13">
        <v>655</v>
      </c>
      <c r="H225" s="13">
        <v>31793</v>
      </c>
      <c r="I225" s="13">
        <v>11124</v>
      </c>
      <c r="J225" s="13">
        <v>413</v>
      </c>
      <c r="K225" s="13"/>
      <c r="L225" s="6"/>
      <c r="M225" s="6"/>
    </row>
    <row r="226" spans="1:13" ht="12.75">
      <c r="A226" s="4" t="s">
        <v>286</v>
      </c>
      <c r="B226" s="13">
        <v>20051</v>
      </c>
      <c r="C226" s="13">
        <v>564</v>
      </c>
      <c r="D226" s="13">
        <v>98</v>
      </c>
      <c r="E226" s="13">
        <v>0</v>
      </c>
      <c r="F226" s="13">
        <v>97</v>
      </c>
      <c r="G226" s="13">
        <v>218</v>
      </c>
      <c r="H226" s="13">
        <v>11228</v>
      </c>
      <c r="I226" s="13">
        <v>3646</v>
      </c>
      <c r="J226" s="13">
        <v>31</v>
      </c>
      <c r="K226" s="13"/>
      <c r="L226" s="6"/>
      <c r="M226" s="6"/>
    </row>
    <row r="227" spans="1:13" ht="12.75">
      <c r="A227" s="4" t="s">
        <v>287</v>
      </c>
      <c r="B227" s="13">
        <v>58151</v>
      </c>
      <c r="C227" s="13">
        <v>12208</v>
      </c>
      <c r="D227" s="13">
        <v>6841</v>
      </c>
      <c r="E227" s="13">
        <v>0</v>
      </c>
      <c r="F227" s="13">
        <v>3666</v>
      </c>
      <c r="G227" s="13">
        <v>6934</v>
      </c>
      <c r="H227" s="13">
        <v>8047</v>
      </c>
      <c r="I227" s="13">
        <v>8891</v>
      </c>
      <c r="J227" s="13">
        <v>85</v>
      </c>
      <c r="K227" s="13"/>
      <c r="L227" s="6"/>
      <c r="M227" s="6"/>
    </row>
    <row r="228" spans="1:13" ht="12.75">
      <c r="A228" s="4" t="s">
        <v>288</v>
      </c>
      <c r="B228" s="13">
        <v>10587</v>
      </c>
      <c r="C228" s="13">
        <v>2225</v>
      </c>
      <c r="D228" s="13">
        <v>229</v>
      </c>
      <c r="E228" s="13">
        <v>0</v>
      </c>
      <c r="F228" s="13">
        <v>1106</v>
      </c>
      <c r="G228" s="13">
        <v>0</v>
      </c>
      <c r="H228" s="13">
        <v>5208</v>
      </c>
      <c r="I228" s="13">
        <v>1823</v>
      </c>
      <c r="J228" s="13">
        <v>0</v>
      </c>
      <c r="K228" s="13"/>
      <c r="L228" s="6"/>
      <c r="M228" s="6"/>
    </row>
    <row r="229" spans="1:13" ht="12.75">
      <c r="A229" s="4" t="s">
        <v>289</v>
      </c>
      <c r="B229" s="13">
        <v>27559</v>
      </c>
      <c r="C229" s="13">
        <v>6001</v>
      </c>
      <c r="D229" s="13">
        <v>64</v>
      </c>
      <c r="E229" s="13">
        <v>0</v>
      </c>
      <c r="F229" s="13">
        <v>4469</v>
      </c>
      <c r="G229" s="13">
        <v>27</v>
      </c>
      <c r="H229" s="13">
        <v>12915</v>
      </c>
      <c r="I229" s="13">
        <v>7564</v>
      </c>
      <c r="J229" s="13">
        <v>0</v>
      </c>
      <c r="K229" s="13"/>
      <c r="L229" s="6"/>
      <c r="M229" s="6"/>
    </row>
    <row r="230" spans="1:13" ht="12.75">
      <c r="A230" s="4" t="s">
        <v>290</v>
      </c>
      <c r="B230" s="13">
        <v>211135</v>
      </c>
      <c r="C230" s="13">
        <v>199380</v>
      </c>
      <c r="D230" s="13">
        <v>14157</v>
      </c>
      <c r="E230" s="13">
        <v>0</v>
      </c>
      <c r="F230" s="13">
        <v>8233</v>
      </c>
      <c r="G230" s="13">
        <v>0</v>
      </c>
      <c r="H230" s="13">
        <v>0</v>
      </c>
      <c r="I230" s="13">
        <v>66223</v>
      </c>
      <c r="J230" s="13">
        <v>79</v>
      </c>
      <c r="K230" s="13"/>
      <c r="L230" s="6"/>
      <c r="M230" s="6"/>
    </row>
    <row r="231" spans="1:13" ht="27" customHeight="1">
      <c r="A231" s="46" t="s">
        <v>394</v>
      </c>
      <c r="B231" s="13">
        <v>65937</v>
      </c>
      <c r="C231" s="13">
        <v>20296</v>
      </c>
      <c r="D231" s="13">
        <v>2718</v>
      </c>
      <c r="E231" s="13">
        <v>0</v>
      </c>
      <c r="F231" s="13">
        <v>3720</v>
      </c>
      <c r="G231" s="13">
        <v>1137</v>
      </c>
      <c r="H231" s="13">
        <v>28463</v>
      </c>
      <c r="I231" s="13">
        <v>9191</v>
      </c>
      <c r="J231" s="13">
        <v>850</v>
      </c>
      <c r="K231" s="13"/>
      <c r="L231" s="6"/>
      <c r="M231" s="6"/>
    </row>
    <row r="232" spans="1:13" ht="12.75">
      <c r="A232" s="4" t="s">
        <v>291</v>
      </c>
      <c r="B232" s="13">
        <v>223966</v>
      </c>
      <c r="C232" s="13">
        <v>53219</v>
      </c>
      <c r="D232" s="13">
        <v>4001</v>
      </c>
      <c r="E232" s="13">
        <v>0</v>
      </c>
      <c r="F232" s="13">
        <v>14607</v>
      </c>
      <c r="G232" s="13">
        <v>359</v>
      </c>
      <c r="H232" s="13">
        <v>85439</v>
      </c>
      <c r="I232" s="13">
        <v>42445</v>
      </c>
      <c r="J232" s="13">
        <v>2489</v>
      </c>
      <c r="K232" s="13"/>
      <c r="L232" s="6"/>
      <c r="M232" s="6"/>
    </row>
    <row r="233" spans="1:13" ht="12.75">
      <c r="A233" s="4" t="s">
        <v>292</v>
      </c>
      <c r="B233" s="13">
        <v>127204</v>
      </c>
      <c r="C233" s="13">
        <v>40707</v>
      </c>
      <c r="D233" s="13">
        <v>12909</v>
      </c>
      <c r="E233" s="13">
        <v>0</v>
      </c>
      <c r="F233" s="13">
        <v>3260</v>
      </c>
      <c r="G233" s="13">
        <v>4711</v>
      </c>
      <c r="H233" s="13">
        <v>1302</v>
      </c>
      <c r="I233" s="13">
        <v>35174</v>
      </c>
      <c r="J233" s="13">
        <v>413</v>
      </c>
      <c r="K233" s="13"/>
      <c r="L233" s="6"/>
      <c r="M233" s="6"/>
    </row>
    <row r="234" spans="1:13" ht="12.75">
      <c r="A234" s="4" t="s">
        <v>293</v>
      </c>
      <c r="B234" s="13">
        <v>24702</v>
      </c>
      <c r="C234" s="13">
        <v>4594</v>
      </c>
      <c r="D234" s="13">
        <v>612</v>
      </c>
      <c r="E234" s="13">
        <v>0</v>
      </c>
      <c r="F234" s="13">
        <v>3651</v>
      </c>
      <c r="G234" s="13">
        <v>665</v>
      </c>
      <c r="H234" s="13">
        <v>1051</v>
      </c>
      <c r="I234" s="13">
        <v>6240</v>
      </c>
      <c r="J234" s="13">
        <v>901</v>
      </c>
      <c r="K234" s="13"/>
      <c r="L234" s="6"/>
      <c r="M234" s="6"/>
    </row>
    <row r="235" spans="1:13" ht="12.75">
      <c r="A235" s="4" t="s">
        <v>294</v>
      </c>
      <c r="B235" s="13">
        <v>61931</v>
      </c>
      <c r="C235" s="13">
        <v>4909</v>
      </c>
      <c r="D235" s="13">
        <v>1162</v>
      </c>
      <c r="E235" s="13">
        <v>743</v>
      </c>
      <c r="F235" s="13">
        <v>3572</v>
      </c>
      <c r="G235" s="13">
        <v>523</v>
      </c>
      <c r="H235" s="13">
        <v>18779</v>
      </c>
      <c r="I235" s="13">
        <v>14876</v>
      </c>
      <c r="J235" s="13">
        <v>36</v>
      </c>
      <c r="K235" s="13"/>
      <c r="L235" s="6"/>
      <c r="M235" s="6"/>
    </row>
    <row r="236" spans="1:13" ht="12.75">
      <c r="A236" s="4" t="s">
        <v>295</v>
      </c>
      <c r="B236" s="13">
        <v>0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/>
      <c r="L236" s="6"/>
      <c r="M236" s="6"/>
    </row>
    <row r="237" spans="1:13" ht="12.75">
      <c r="A237" s="4" t="s">
        <v>296</v>
      </c>
      <c r="B237" s="13">
        <v>0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/>
      <c r="L237" s="6"/>
      <c r="M237" s="6"/>
    </row>
    <row r="238" spans="1:13" ht="12.75">
      <c r="A238" s="4" t="s">
        <v>1</v>
      </c>
      <c r="B238" s="13">
        <v>38210</v>
      </c>
      <c r="C238" s="13">
        <v>6291</v>
      </c>
      <c r="D238" s="13">
        <v>1586</v>
      </c>
      <c r="E238" s="13">
        <v>0</v>
      </c>
      <c r="F238" s="13">
        <v>4444</v>
      </c>
      <c r="G238" s="13">
        <v>92</v>
      </c>
      <c r="H238" s="13">
        <v>16357</v>
      </c>
      <c r="I238" s="13">
        <v>4206</v>
      </c>
      <c r="J238" s="13">
        <v>55</v>
      </c>
      <c r="K238" s="13"/>
      <c r="L238" s="6"/>
      <c r="M238" s="6"/>
    </row>
    <row r="239" spans="1:13" ht="12.75">
      <c r="A239" s="4" t="s">
        <v>297</v>
      </c>
      <c r="B239" s="13">
        <v>0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/>
      <c r="L239" s="6"/>
      <c r="M239" s="6"/>
    </row>
    <row r="240" spans="1:13" ht="12.75">
      <c r="A240" s="4" t="s">
        <v>298</v>
      </c>
      <c r="B240" s="13">
        <v>13440</v>
      </c>
      <c r="C240" s="13">
        <v>4101</v>
      </c>
      <c r="D240" s="13">
        <v>92</v>
      </c>
      <c r="E240" s="13">
        <v>0</v>
      </c>
      <c r="F240" s="13">
        <v>1479</v>
      </c>
      <c r="G240" s="13">
        <v>0</v>
      </c>
      <c r="H240" s="13">
        <v>4872</v>
      </c>
      <c r="I240" s="13">
        <v>5267</v>
      </c>
      <c r="J240" s="13">
        <v>0</v>
      </c>
      <c r="K240" s="13"/>
      <c r="L240" s="6"/>
      <c r="M240" s="6"/>
    </row>
    <row r="241" spans="1:13" ht="12.75">
      <c r="A241" s="4" t="s">
        <v>299</v>
      </c>
      <c r="B241" s="13">
        <v>28542</v>
      </c>
      <c r="C241" s="13">
        <v>1816</v>
      </c>
      <c r="D241" s="13">
        <v>2555</v>
      </c>
      <c r="E241" s="13">
        <v>0</v>
      </c>
      <c r="F241" s="13">
        <v>1718</v>
      </c>
      <c r="G241" s="13">
        <v>142</v>
      </c>
      <c r="H241" s="13">
        <v>868</v>
      </c>
      <c r="I241" s="13">
        <v>4222</v>
      </c>
      <c r="J241" s="13">
        <v>0</v>
      </c>
      <c r="K241" s="13"/>
      <c r="L241" s="6"/>
      <c r="M241" s="6"/>
    </row>
    <row r="242" spans="1:13" ht="12.75">
      <c r="A242" s="4" t="s">
        <v>300</v>
      </c>
      <c r="B242" s="13">
        <v>18832</v>
      </c>
      <c r="C242" s="13">
        <v>7511</v>
      </c>
      <c r="D242" s="13">
        <v>335</v>
      </c>
      <c r="E242" s="13">
        <v>0</v>
      </c>
      <c r="F242" s="13">
        <v>897</v>
      </c>
      <c r="G242" s="13">
        <v>22</v>
      </c>
      <c r="H242" s="13">
        <v>388</v>
      </c>
      <c r="I242" s="13">
        <v>3341</v>
      </c>
      <c r="J242" s="13">
        <v>0</v>
      </c>
      <c r="K242" s="13"/>
      <c r="L242" s="6"/>
      <c r="M242" s="6"/>
    </row>
    <row r="243" spans="1:13" ht="12.75">
      <c r="A243" s="4" t="s">
        <v>301</v>
      </c>
      <c r="B243" s="13">
        <v>31911</v>
      </c>
      <c r="C243" s="13">
        <v>6935</v>
      </c>
      <c r="D243" s="13">
        <v>626</v>
      </c>
      <c r="E243" s="13">
        <v>0</v>
      </c>
      <c r="F243" s="13">
        <v>2657</v>
      </c>
      <c r="G243" s="13">
        <v>12</v>
      </c>
      <c r="H243" s="13">
        <v>12259</v>
      </c>
      <c r="I243" s="13">
        <v>5209</v>
      </c>
      <c r="J243" s="13">
        <v>0</v>
      </c>
      <c r="K243" s="13"/>
      <c r="L243" s="6"/>
      <c r="M243" s="6"/>
    </row>
    <row r="244" spans="1:13" ht="12.75">
      <c r="A244" s="4" t="s">
        <v>302</v>
      </c>
      <c r="B244" s="13">
        <v>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/>
      <c r="L244" s="6"/>
      <c r="M244" s="6"/>
    </row>
    <row r="245" spans="1:13" ht="12.75">
      <c r="A245" s="4" t="s">
        <v>303</v>
      </c>
      <c r="B245" s="13">
        <v>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/>
      <c r="L245" s="6"/>
      <c r="M245" s="6"/>
    </row>
    <row r="246" spans="1:13" ht="27" customHeight="1">
      <c r="A246" s="46" t="s">
        <v>395</v>
      </c>
      <c r="B246" s="13">
        <v>86645</v>
      </c>
      <c r="C246" s="13">
        <v>15176</v>
      </c>
      <c r="D246" s="13">
        <v>2917</v>
      </c>
      <c r="E246" s="13">
        <v>0</v>
      </c>
      <c r="F246" s="13">
        <v>1879</v>
      </c>
      <c r="G246" s="13">
        <v>369</v>
      </c>
      <c r="H246" s="13">
        <v>26683</v>
      </c>
      <c r="I246" s="13">
        <v>17886</v>
      </c>
      <c r="J246" s="13">
        <v>14140</v>
      </c>
      <c r="K246" s="13"/>
      <c r="L246" s="6"/>
      <c r="M246" s="6"/>
    </row>
    <row r="247" spans="1:13" ht="12.75">
      <c r="A247" s="4" t="s">
        <v>304</v>
      </c>
      <c r="B247" s="13">
        <v>270404</v>
      </c>
      <c r="C247" s="13">
        <v>91926</v>
      </c>
      <c r="D247" s="13">
        <v>27751</v>
      </c>
      <c r="E247" s="13">
        <v>0</v>
      </c>
      <c r="F247" s="13">
        <v>6874</v>
      </c>
      <c r="G247" s="13">
        <v>3494</v>
      </c>
      <c r="H247" s="13">
        <v>80259</v>
      </c>
      <c r="I247" s="13">
        <v>48478</v>
      </c>
      <c r="J247" s="13">
        <v>955</v>
      </c>
      <c r="K247" s="13"/>
      <c r="L247" s="6"/>
      <c r="M247" s="6"/>
    </row>
    <row r="248" spans="1:13" ht="12.75">
      <c r="A248" s="4" t="s">
        <v>305</v>
      </c>
      <c r="B248" s="13">
        <v>48270</v>
      </c>
      <c r="C248" s="13">
        <v>10598</v>
      </c>
      <c r="D248" s="13">
        <v>1320</v>
      </c>
      <c r="E248" s="13">
        <v>0</v>
      </c>
      <c r="F248" s="13">
        <v>3726</v>
      </c>
      <c r="G248" s="13">
        <v>682</v>
      </c>
      <c r="H248" s="13">
        <v>26993</v>
      </c>
      <c r="I248" s="13">
        <v>7975</v>
      </c>
      <c r="J248" s="13">
        <v>0</v>
      </c>
      <c r="K248" s="13"/>
      <c r="L248" s="6"/>
      <c r="M248" s="6"/>
    </row>
    <row r="249" spans="1:13" ht="12.75">
      <c r="A249" s="4" t="s">
        <v>306</v>
      </c>
      <c r="B249" s="13">
        <v>156735</v>
      </c>
      <c r="C249" s="13">
        <v>58111</v>
      </c>
      <c r="D249" s="13">
        <v>7052</v>
      </c>
      <c r="E249" s="13">
        <v>6392</v>
      </c>
      <c r="F249" s="13">
        <v>178</v>
      </c>
      <c r="G249" s="13">
        <v>242</v>
      </c>
      <c r="H249" s="13">
        <v>57222</v>
      </c>
      <c r="I249" s="13">
        <v>24555</v>
      </c>
      <c r="J249" s="13">
        <v>1093</v>
      </c>
      <c r="K249" s="13"/>
      <c r="L249" s="6"/>
      <c r="M249" s="6"/>
    </row>
    <row r="250" spans="1:13" ht="12.75">
      <c r="A250" s="4" t="s">
        <v>307</v>
      </c>
      <c r="B250" s="13">
        <v>0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/>
      <c r="L250" s="6"/>
      <c r="M250" s="6"/>
    </row>
    <row r="251" spans="1:13" ht="12.75">
      <c r="A251" s="4" t="s">
        <v>308</v>
      </c>
      <c r="B251" s="13">
        <v>14884</v>
      </c>
      <c r="C251" s="13">
        <v>9647</v>
      </c>
      <c r="D251" s="13">
        <v>694</v>
      </c>
      <c r="E251" s="13">
        <v>0</v>
      </c>
      <c r="F251" s="13">
        <v>1882</v>
      </c>
      <c r="G251" s="13">
        <v>702</v>
      </c>
      <c r="H251" s="13">
        <v>0</v>
      </c>
      <c r="I251" s="13">
        <v>6375</v>
      </c>
      <c r="J251" s="13">
        <v>0</v>
      </c>
      <c r="K251" s="13"/>
      <c r="L251" s="6"/>
      <c r="M251" s="6"/>
    </row>
    <row r="252" spans="1:13" ht="12.75">
      <c r="A252" s="4" t="s">
        <v>309</v>
      </c>
      <c r="B252" s="13">
        <v>13004</v>
      </c>
      <c r="C252" s="13">
        <v>5138</v>
      </c>
      <c r="D252" s="13">
        <v>399</v>
      </c>
      <c r="E252" s="13">
        <v>0</v>
      </c>
      <c r="F252" s="13">
        <v>1942</v>
      </c>
      <c r="G252" s="13">
        <v>24</v>
      </c>
      <c r="H252" s="13">
        <v>3865</v>
      </c>
      <c r="I252" s="13">
        <v>6159</v>
      </c>
      <c r="J252" s="13">
        <v>0</v>
      </c>
      <c r="K252" s="13"/>
      <c r="L252" s="6"/>
      <c r="M252" s="6"/>
    </row>
    <row r="253" spans="1:13" ht="12.75">
      <c r="A253" s="4" t="s">
        <v>310</v>
      </c>
      <c r="B253" s="13">
        <v>29584</v>
      </c>
      <c r="C253" s="13">
        <v>6005</v>
      </c>
      <c r="D253" s="13">
        <v>110</v>
      </c>
      <c r="E253" s="13">
        <v>0</v>
      </c>
      <c r="F253" s="13">
        <v>2111</v>
      </c>
      <c r="G253" s="13">
        <v>0</v>
      </c>
      <c r="H253" s="13">
        <v>4437</v>
      </c>
      <c r="I253" s="13">
        <v>3352</v>
      </c>
      <c r="J253" s="13">
        <v>0</v>
      </c>
      <c r="K253" s="13"/>
      <c r="L253" s="6"/>
      <c r="M253" s="6"/>
    </row>
    <row r="254" spans="1:13" ht="12.75">
      <c r="A254" s="4" t="s">
        <v>311</v>
      </c>
      <c r="B254" s="13">
        <v>0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/>
      <c r="L254" s="6"/>
      <c r="M254" s="6"/>
    </row>
    <row r="255" spans="1:13" ht="12.75">
      <c r="A255" s="4" t="s">
        <v>312</v>
      </c>
      <c r="B255" s="13">
        <v>90768</v>
      </c>
      <c r="C255" s="13">
        <v>11565</v>
      </c>
      <c r="D255" s="13">
        <v>22914</v>
      </c>
      <c r="E255" s="13">
        <v>3330</v>
      </c>
      <c r="F255" s="13">
        <v>0</v>
      </c>
      <c r="G255" s="13">
        <v>246</v>
      </c>
      <c r="H255" s="13">
        <v>25099</v>
      </c>
      <c r="I255" s="13">
        <v>11539</v>
      </c>
      <c r="J255" s="13">
        <v>593</v>
      </c>
      <c r="K255" s="13"/>
      <c r="L255" s="6"/>
      <c r="M255" s="6"/>
    </row>
    <row r="256" spans="1:13" ht="27" customHeight="1">
      <c r="A256" s="46" t="s">
        <v>396</v>
      </c>
      <c r="B256" s="13">
        <v>0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/>
      <c r="L256" s="6"/>
      <c r="M256" s="6"/>
    </row>
    <row r="257" spans="1:13" ht="12.75">
      <c r="A257" s="4" t="s">
        <v>313</v>
      </c>
      <c r="B257" s="13">
        <v>0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/>
      <c r="L257" s="6"/>
      <c r="M257" s="6"/>
    </row>
    <row r="258" spans="1:13" ht="12.75">
      <c r="A258" s="4" t="s">
        <v>314</v>
      </c>
      <c r="B258" s="13">
        <v>77172</v>
      </c>
      <c r="C258" s="13">
        <v>10630</v>
      </c>
      <c r="D258" s="13">
        <v>1273</v>
      </c>
      <c r="E258" s="13">
        <v>425</v>
      </c>
      <c r="F258" s="13">
        <v>4158</v>
      </c>
      <c r="G258" s="13">
        <v>101</v>
      </c>
      <c r="H258" s="13">
        <v>24404</v>
      </c>
      <c r="I258" s="13">
        <v>13226</v>
      </c>
      <c r="J258" s="13">
        <v>0</v>
      </c>
      <c r="K258" s="13"/>
      <c r="L258" s="6"/>
      <c r="M258" s="6"/>
    </row>
    <row r="259" spans="1:13" ht="12.75">
      <c r="A259" s="4" t="s">
        <v>315</v>
      </c>
      <c r="B259" s="13">
        <v>275480</v>
      </c>
      <c r="C259" s="13">
        <v>47142</v>
      </c>
      <c r="D259" s="13">
        <v>44650</v>
      </c>
      <c r="E259" s="13">
        <v>0</v>
      </c>
      <c r="F259" s="13">
        <v>10216</v>
      </c>
      <c r="G259" s="13">
        <v>22004</v>
      </c>
      <c r="H259" s="13">
        <v>60571</v>
      </c>
      <c r="I259" s="13">
        <v>47819</v>
      </c>
      <c r="J259" s="13">
        <v>426</v>
      </c>
      <c r="K259" s="13"/>
      <c r="L259" s="6"/>
      <c r="M259" s="6"/>
    </row>
    <row r="260" spans="1:13" ht="12.75">
      <c r="A260" s="4" t="s">
        <v>316</v>
      </c>
      <c r="B260" s="13">
        <v>0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/>
      <c r="L260" s="6"/>
      <c r="M260" s="6"/>
    </row>
    <row r="261" spans="1:13" ht="12.75">
      <c r="A261" s="4" t="s">
        <v>317</v>
      </c>
      <c r="B261" s="13">
        <v>0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/>
      <c r="L261" s="6"/>
      <c r="M261" s="6"/>
    </row>
    <row r="262" spans="1:13" ht="12.75">
      <c r="A262" s="4" t="s">
        <v>318</v>
      </c>
      <c r="B262" s="13">
        <v>189804</v>
      </c>
      <c r="C262" s="13">
        <v>27050</v>
      </c>
      <c r="D262" s="13">
        <v>9887</v>
      </c>
      <c r="E262" s="13">
        <v>6119</v>
      </c>
      <c r="F262" s="13">
        <v>330</v>
      </c>
      <c r="G262" s="13">
        <v>1236</v>
      </c>
      <c r="H262" s="13">
        <v>70521</v>
      </c>
      <c r="I262" s="13">
        <v>29206</v>
      </c>
      <c r="J262" s="13">
        <v>209</v>
      </c>
      <c r="K262" s="13"/>
      <c r="L262" s="6"/>
      <c r="M262" s="6"/>
    </row>
    <row r="263" spans="1:13" ht="27" customHeight="1">
      <c r="A263" s="46" t="s">
        <v>397</v>
      </c>
      <c r="B263" s="13">
        <v>0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/>
      <c r="L263" s="6"/>
      <c r="M263" s="6"/>
    </row>
    <row r="264" spans="1:13" ht="12.75">
      <c r="A264" s="4" t="s">
        <v>319</v>
      </c>
      <c r="B264" s="13">
        <v>24184</v>
      </c>
      <c r="C264" s="13">
        <v>6620</v>
      </c>
      <c r="D264" s="13">
        <v>1211</v>
      </c>
      <c r="E264" s="13">
        <v>0</v>
      </c>
      <c r="F264" s="13">
        <v>2426</v>
      </c>
      <c r="G264" s="13">
        <v>1431</v>
      </c>
      <c r="H264" s="13">
        <v>7349</v>
      </c>
      <c r="I264" s="13">
        <v>2584</v>
      </c>
      <c r="J264" s="13">
        <v>36</v>
      </c>
      <c r="K264" s="13"/>
      <c r="L264" s="6"/>
      <c r="M264" s="6"/>
    </row>
    <row r="265" spans="1:13" ht="12.75">
      <c r="A265" s="4" t="s">
        <v>320</v>
      </c>
      <c r="B265" s="13">
        <v>37451</v>
      </c>
      <c r="C265" s="13">
        <v>4554</v>
      </c>
      <c r="D265" s="13">
        <v>222</v>
      </c>
      <c r="E265" s="13">
        <v>0</v>
      </c>
      <c r="F265" s="13">
        <v>2768</v>
      </c>
      <c r="G265" s="13">
        <v>321</v>
      </c>
      <c r="H265" s="13">
        <v>9820</v>
      </c>
      <c r="I265" s="13">
        <v>3358</v>
      </c>
      <c r="J265" s="13">
        <v>0</v>
      </c>
      <c r="K265" s="13"/>
      <c r="L265" s="6"/>
      <c r="M265" s="6"/>
    </row>
    <row r="266" spans="1:13" ht="12.75">
      <c r="A266" s="4" t="s">
        <v>321</v>
      </c>
      <c r="B266" s="13">
        <v>0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/>
      <c r="L266" s="6"/>
      <c r="M266" s="6"/>
    </row>
    <row r="267" spans="1:13" ht="12.75">
      <c r="A267" s="4" t="s">
        <v>322</v>
      </c>
      <c r="B267" s="13">
        <v>3600</v>
      </c>
      <c r="C267" s="13">
        <v>0</v>
      </c>
      <c r="D267" s="13">
        <v>1</v>
      </c>
      <c r="E267" s="13">
        <v>0</v>
      </c>
      <c r="F267" s="13">
        <v>363</v>
      </c>
      <c r="G267" s="13">
        <v>0</v>
      </c>
      <c r="H267" s="13">
        <v>2986</v>
      </c>
      <c r="I267" s="13">
        <v>2380</v>
      </c>
      <c r="J267" s="13">
        <v>0</v>
      </c>
      <c r="K267" s="13"/>
      <c r="L267" s="6"/>
      <c r="M267" s="6"/>
    </row>
    <row r="268" spans="1:13" ht="12.75">
      <c r="A268" s="4" t="s">
        <v>323</v>
      </c>
      <c r="B268" s="13">
        <v>0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/>
      <c r="L268" s="6"/>
      <c r="M268" s="6"/>
    </row>
    <row r="269" spans="1:13" ht="12.75">
      <c r="A269" s="4" t="s">
        <v>324</v>
      </c>
      <c r="B269" s="13">
        <v>0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/>
      <c r="L269" s="6"/>
      <c r="M269" s="6"/>
    </row>
    <row r="270" spans="1:13" ht="12.75">
      <c r="A270" s="4" t="s">
        <v>325</v>
      </c>
      <c r="B270" s="13">
        <v>327408</v>
      </c>
      <c r="C270" s="13">
        <v>61504</v>
      </c>
      <c r="D270" s="13">
        <v>14055</v>
      </c>
      <c r="E270" s="13">
        <v>12338</v>
      </c>
      <c r="F270" s="13">
        <v>166</v>
      </c>
      <c r="G270" s="13">
        <v>531</v>
      </c>
      <c r="H270" s="13">
        <v>13637</v>
      </c>
      <c r="I270" s="13">
        <v>28757</v>
      </c>
      <c r="J270" s="13">
        <v>13005</v>
      </c>
      <c r="K270" s="13"/>
      <c r="L270" s="6"/>
      <c r="M270" s="6"/>
    </row>
    <row r="271" spans="1:13" ht="27" customHeight="1">
      <c r="A271" s="46" t="s">
        <v>398</v>
      </c>
      <c r="B271" s="13">
        <v>1508</v>
      </c>
      <c r="C271" s="13">
        <v>515</v>
      </c>
      <c r="D271" s="13">
        <v>0</v>
      </c>
      <c r="E271" s="13">
        <v>0</v>
      </c>
      <c r="F271" s="13">
        <v>115</v>
      </c>
      <c r="G271" s="13">
        <v>0</v>
      </c>
      <c r="H271" s="13">
        <v>0</v>
      </c>
      <c r="I271" s="13">
        <v>0</v>
      </c>
      <c r="J271" s="13">
        <v>0</v>
      </c>
      <c r="K271" s="13"/>
      <c r="L271" s="6"/>
      <c r="M271" s="6"/>
    </row>
    <row r="272" spans="1:13" ht="12.75">
      <c r="A272" s="4" t="s">
        <v>326</v>
      </c>
      <c r="B272" s="13">
        <v>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/>
      <c r="L272" s="6"/>
      <c r="M272" s="6"/>
    </row>
    <row r="273" spans="1:13" ht="12.75">
      <c r="A273" s="4" t="s">
        <v>327</v>
      </c>
      <c r="B273" s="13">
        <v>0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/>
      <c r="L273" s="6"/>
      <c r="M273" s="6"/>
    </row>
    <row r="274" spans="1:13" ht="12.75">
      <c r="A274" s="4" t="s">
        <v>328</v>
      </c>
      <c r="B274" s="13">
        <v>5221</v>
      </c>
      <c r="C274" s="13">
        <v>2259</v>
      </c>
      <c r="D274" s="13">
        <v>3</v>
      </c>
      <c r="E274" s="13">
        <v>0</v>
      </c>
      <c r="F274" s="13">
        <v>277</v>
      </c>
      <c r="G274" s="13">
        <v>0</v>
      </c>
      <c r="H274" s="13">
        <v>3937</v>
      </c>
      <c r="I274" s="13">
        <v>608</v>
      </c>
      <c r="J274" s="13">
        <v>692</v>
      </c>
      <c r="K274" s="13"/>
      <c r="L274" s="6"/>
      <c r="M274" s="6"/>
    </row>
    <row r="275" spans="1:13" ht="12.75">
      <c r="A275" s="4" t="s">
        <v>329</v>
      </c>
      <c r="B275" s="13">
        <v>20558</v>
      </c>
      <c r="C275" s="13">
        <v>5879</v>
      </c>
      <c r="D275" s="13">
        <v>251</v>
      </c>
      <c r="E275" s="13">
        <v>0</v>
      </c>
      <c r="F275" s="13">
        <v>1992</v>
      </c>
      <c r="G275" s="13">
        <v>545</v>
      </c>
      <c r="H275" s="13">
        <v>0</v>
      </c>
      <c r="I275" s="13">
        <v>2430</v>
      </c>
      <c r="J275" s="13">
        <v>0</v>
      </c>
      <c r="K275" s="13"/>
      <c r="L275" s="6"/>
      <c r="M275" s="6"/>
    </row>
    <row r="276" spans="1:13" ht="12.75">
      <c r="A276" s="4" t="s">
        <v>330</v>
      </c>
      <c r="B276" s="13">
        <v>0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/>
      <c r="L276" s="6"/>
      <c r="M276" s="6"/>
    </row>
    <row r="277" spans="1:13" ht="12.75">
      <c r="A277" s="4" t="s">
        <v>331</v>
      </c>
      <c r="B277" s="13">
        <v>24694</v>
      </c>
      <c r="C277" s="13">
        <v>2817</v>
      </c>
      <c r="D277" s="13">
        <v>300</v>
      </c>
      <c r="E277" s="13">
        <v>0</v>
      </c>
      <c r="F277" s="13">
        <v>1807</v>
      </c>
      <c r="G277" s="13">
        <v>43</v>
      </c>
      <c r="H277" s="13">
        <v>13419</v>
      </c>
      <c r="I277" s="13">
        <v>1859</v>
      </c>
      <c r="J277" s="13">
        <v>0</v>
      </c>
      <c r="K277" s="13"/>
      <c r="L277" s="6"/>
      <c r="M277" s="6"/>
    </row>
    <row r="278" spans="1:13" ht="12.75">
      <c r="A278" s="4" t="s">
        <v>332</v>
      </c>
      <c r="B278" s="13">
        <v>354438</v>
      </c>
      <c r="C278" s="13">
        <v>25397</v>
      </c>
      <c r="D278" s="13">
        <v>13499</v>
      </c>
      <c r="E278" s="13">
        <v>0</v>
      </c>
      <c r="F278" s="13">
        <v>16476</v>
      </c>
      <c r="G278" s="13">
        <v>1081</v>
      </c>
      <c r="H278" s="13">
        <v>94424</v>
      </c>
      <c r="I278" s="13">
        <v>39146</v>
      </c>
      <c r="J278" s="13">
        <v>988</v>
      </c>
      <c r="K278" s="13"/>
      <c r="L278" s="6"/>
      <c r="M278" s="6"/>
    </row>
    <row r="279" spans="1:13" ht="12.75">
      <c r="A279" s="4" t="s">
        <v>333</v>
      </c>
      <c r="B279" s="13">
        <v>2349</v>
      </c>
      <c r="C279" s="13">
        <v>6179</v>
      </c>
      <c r="D279" s="13">
        <v>417</v>
      </c>
      <c r="E279" s="13">
        <v>360</v>
      </c>
      <c r="F279" s="13">
        <v>0</v>
      </c>
      <c r="G279" s="13">
        <v>94</v>
      </c>
      <c r="H279" s="13">
        <v>0</v>
      </c>
      <c r="I279" s="13">
        <v>0</v>
      </c>
      <c r="J279" s="13">
        <v>0</v>
      </c>
      <c r="K279" s="13"/>
      <c r="L279" s="6"/>
      <c r="M279" s="6"/>
    </row>
    <row r="280" spans="1:13" ht="12.75">
      <c r="A280" s="4" t="s">
        <v>334</v>
      </c>
      <c r="B280" s="13">
        <v>16180</v>
      </c>
      <c r="C280" s="13">
        <v>6009</v>
      </c>
      <c r="D280" s="13">
        <v>200</v>
      </c>
      <c r="E280" s="13">
        <v>0</v>
      </c>
      <c r="F280" s="13">
        <v>1219</v>
      </c>
      <c r="G280" s="13">
        <v>2</v>
      </c>
      <c r="H280" s="13">
        <v>1446</v>
      </c>
      <c r="I280" s="13">
        <v>1647</v>
      </c>
      <c r="J280" s="13">
        <v>11</v>
      </c>
      <c r="K280" s="13"/>
      <c r="L280" s="6"/>
      <c r="M280" s="6"/>
    </row>
    <row r="281" spans="1:13" ht="12.75">
      <c r="A281" s="4" t="s">
        <v>335</v>
      </c>
      <c r="B281" s="13">
        <v>396156</v>
      </c>
      <c r="C281" s="13">
        <v>161943</v>
      </c>
      <c r="D281" s="13">
        <v>16642</v>
      </c>
      <c r="E281" s="13">
        <v>23785</v>
      </c>
      <c r="F281" s="13">
        <v>4805</v>
      </c>
      <c r="G281" s="13">
        <v>0</v>
      </c>
      <c r="H281" s="13">
        <v>146552</v>
      </c>
      <c r="I281" s="13">
        <v>61300</v>
      </c>
      <c r="J281" s="13">
        <v>731</v>
      </c>
      <c r="K281" s="13"/>
      <c r="L281" s="6"/>
      <c r="M281" s="6"/>
    </row>
    <row r="282" spans="1:13" ht="12.75">
      <c r="A282" s="4" t="s">
        <v>336</v>
      </c>
      <c r="B282" s="13">
        <v>0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/>
      <c r="L282" s="6"/>
      <c r="M282" s="6"/>
    </row>
    <row r="283" spans="1:13" ht="12.75">
      <c r="A283" s="4" t="s">
        <v>337</v>
      </c>
      <c r="B283" s="13">
        <v>12005</v>
      </c>
      <c r="C283" s="13">
        <v>9542</v>
      </c>
      <c r="D283" s="13">
        <v>371</v>
      </c>
      <c r="E283" s="13">
        <v>0</v>
      </c>
      <c r="F283" s="13">
        <v>1087</v>
      </c>
      <c r="G283" s="13">
        <v>291</v>
      </c>
      <c r="H283" s="13">
        <v>0</v>
      </c>
      <c r="I283" s="13">
        <v>2474</v>
      </c>
      <c r="J283" s="13">
        <v>0</v>
      </c>
      <c r="K283" s="13"/>
      <c r="L283" s="6"/>
      <c r="M283" s="6"/>
    </row>
    <row r="284" spans="1:13" ht="12.75">
      <c r="A284" s="4" t="s">
        <v>338</v>
      </c>
      <c r="B284" s="13">
        <v>59719</v>
      </c>
      <c r="C284" s="13">
        <v>236</v>
      </c>
      <c r="D284" s="13">
        <v>1770</v>
      </c>
      <c r="E284" s="13">
        <v>0</v>
      </c>
      <c r="F284" s="13">
        <v>3751</v>
      </c>
      <c r="G284" s="13">
        <v>1727</v>
      </c>
      <c r="H284" s="13">
        <v>14527</v>
      </c>
      <c r="I284" s="13">
        <v>4272</v>
      </c>
      <c r="J284" s="13">
        <v>12835</v>
      </c>
      <c r="K284" s="13"/>
      <c r="L284" s="6"/>
      <c r="M284" s="6"/>
    </row>
    <row r="285" spans="1:13" ht="12.75">
      <c r="A285" s="4" t="s">
        <v>339</v>
      </c>
      <c r="B285" s="13">
        <v>6351</v>
      </c>
      <c r="C285" s="13">
        <v>235</v>
      </c>
      <c r="D285" s="13">
        <v>68</v>
      </c>
      <c r="E285" s="13">
        <v>890</v>
      </c>
      <c r="F285" s="13">
        <v>647</v>
      </c>
      <c r="G285" s="13">
        <v>0</v>
      </c>
      <c r="H285" s="13">
        <v>965</v>
      </c>
      <c r="I285" s="13">
        <v>1266</v>
      </c>
      <c r="J285" s="13">
        <v>0</v>
      </c>
      <c r="K285" s="13"/>
      <c r="L285" s="6"/>
      <c r="M285" s="6"/>
    </row>
    <row r="286" spans="1:13" ht="27" customHeight="1">
      <c r="A286" s="46" t="s">
        <v>399</v>
      </c>
      <c r="B286" s="13">
        <v>0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/>
      <c r="L286" s="6"/>
      <c r="M286" s="6"/>
    </row>
    <row r="287" spans="1:13" ht="12.75">
      <c r="A287" s="4" t="s">
        <v>340</v>
      </c>
      <c r="B287" s="13">
        <v>25888</v>
      </c>
      <c r="C287" s="13">
        <v>0</v>
      </c>
      <c r="D287" s="13">
        <v>361</v>
      </c>
      <c r="E287" s="13">
        <v>0</v>
      </c>
      <c r="F287" s="13">
        <v>5886</v>
      </c>
      <c r="G287" s="13">
        <v>166</v>
      </c>
      <c r="H287" s="13">
        <v>21708</v>
      </c>
      <c r="I287" s="13">
        <v>4605</v>
      </c>
      <c r="J287" s="13">
        <v>0</v>
      </c>
      <c r="K287" s="13"/>
      <c r="L287" s="6"/>
      <c r="M287" s="6"/>
    </row>
    <row r="288" spans="1:13" ht="12.75">
      <c r="A288" s="4" t="s">
        <v>341</v>
      </c>
      <c r="B288" s="13">
        <v>0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/>
      <c r="L288" s="6"/>
      <c r="M288" s="6"/>
    </row>
    <row r="289" spans="1:13" ht="12.75">
      <c r="A289" s="4" t="s">
        <v>342</v>
      </c>
      <c r="B289" s="13">
        <v>62903</v>
      </c>
      <c r="C289" s="13">
        <v>4634</v>
      </c>
      <c r="D289" s="13">
        <v>3961</v>
      </c>
      <c r="E289" s="13">
        <v>0</v>
      </c>
      <c r="F289" s="13">
        <v>3693</v>
      </c>
      <c r="G289" s="13">
        <v>3383</v>
      </c>
      <c r="H289" s="13">
        <v>15639</v>
      </c>
      <c r="I289" s="13">
        <v>11566</v>
      </c>
      <c r="J289" s="13">
        <v>0</v>
      </c>
      <c r="K289" s="13"/>
      <c r="L289" s="6"/>
      <c r="M289" s="6"/>
    </row>
    <row r="290" spans="1:13" ht="12.75">
      <c r="A290" s="4" t="s">
        <v>343</v>
      </c>
      <c r="B290" s="13">
        <v>50023</v>
      </c>
      <c r="C290" s="13">
        <v>4534</v>
      </c>
      <c r="D290" s="13">
        <v>722</v>
      </c>
      <c r="E290" s="13">
        <v>0</v>
      </c>
      <c r="F290" s="13">
        <v>4243</v>
      </c>
      <c r="G290" s="13">
        <v>285</v>
      </c>
      <c r="H290" s="13">
        <v>30234</v>
      </c>
      <c r="I290" s="13">
        <v>9892</v>
      </c>
      <c r="J290" s="13">
        <v>0</v>
      </c>
      <c r="K290" s="13"/>
      <c r="L290" s="6"/>
      <c r="M290" s="6"/>
    </row>
    <row r="291" spans="1:13" ht="12.75">
      <c r="A291" s="4" t="s">
        <v>344</v>
      </c>
      <c r="B291" s="13">
        <v>10103</v>
      </c>
      <c r="C291" s="13">
        <v>940</v>
      </c>
      <c r="D291" s="13">
        <v>90</v>
      </c>
      <c r="E291" s="13">
        <v>0</v>
      </c>
      <c r="F291" s="13">
        <v>778</v>
      </c>
      <c r="G291" s="13">
        <v>4</v>
      </c>
      <c r="H291" s="13">
        <v>2958</v>
      </c>
      <c r="I291" s="13">
        <v>2017</v>
      </c>
      <c r="J291" s="13">
        <v>0</v>
      </c>
      <c r="K291" s="13"/>
      <c r="L291" s="6"/>
      <c r="M291" s="6"/>
    </row>
    <row r="292" spans="1:13" ht="12.75">
      <c r="A292" s="4" t="s">
        <v>345</v>
      </c>
      <c r="B292" s="13">
        <v>62711</v>
      </c>
      <c r="C292" s="13">
        <v>8828</v>
      </c>
      <c r="D292" s="13">
        <v>518</v>
      </c>
      <c r="E292" s="13">
        <v>4457</v>
      </c>
      <c r="F292" s="13">
        <v>0</v>
      </c>
      <c r="G292" s="13">
        <v>155</v>
      </c>
      <c r="H292" s="13">
        <v>31975</v>
      </c>
      <c r="I292" s="13">
        <v>11896</v>
      </c>
      <c r="J292" s="13">
        <v>0</v>
      </c>
      <c r="K292" s="13"/>
      <c r="L292" s="6"/>
      <c r="M292" s="6"/>
    </row>
    <row r="293" spans="1:13" ht="12.75">
      <c r="A293" s="4" t="s">
        <v>346</v>
      </c>
      <c r="B293" s="13">
        <v>0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/>
      <c r="L293" s="6"/>
      <c r="M293" s="6"/>
    </row>
    <row r="294" spans="1:13" ht="12.75">
      <c r="A294" s="4" t="s">
        <v>347</v>
      </c>
      <c r="B294" s="13">
        <v>228899</v>
      </c>
      <c r="C294" s="13">
        <v>40344</v>
      </c>
      <c r="D294" s="13">
        <v>7623</v>
      </c>
      <c r="E294" s="13">
        <v>0</v>
      </c>
      <c r="F294" s="13">
        <v>8204</v>
      </c>
      <c r="G294" s="13">
        <v>455</v>
      </c>
      <c r="H294" s="13">
        <v>67839</v>
      </c>
      <c r="I294" s="13">
        <v>47666</v>
      </c>
      <c r="J294" s="13">
        <v>0</v>
      </c>
      <c r="K294" s="13"/>
      <c r="L294" s="6"/>
      <c r="M294" s="6"/>
    </row>
    <row r="295" spans="1:13" ht="12.75">
      <c r="A295" s="4" t="s">
        <v>348</v>
      </c>
      <c r="B295" s="13">
        <v>32709</v>
      </c>
      <c r="C295" s="13">
        <v>1040</v>
      </c>
      <c r="D295" s="13">
        <v>111</v>
      </c>
      <c r="E295" s="13">
        <v>0</v>
      </c>
      <c r="F295" s="13">
        <v>2377</v>
      </c>
      <c r="G295" s="13">
        <v>16</v>
      </c>
      <c r="H295" s="13">
        <v>22420</v>
      </c>
      <c r="I295" s="13">
        <v>5074</v>
      </c>
      <c r="J295" s="13">
        <v>0</v>
      </c>
      <c r="K295" s="13"/>
      <c r="L295" s="6"/>
      <c r="M295" s="6"/>
    </row>
    <row r="296" spans="1:13" ht="12.75">
      <c r="A296" s="4" t="s">
        <v>349</v>
      </c>
      <c r="B296" s="13">
        <v>183300</v>
      </c>
      <c r="C296" s="13">
        <v>8163</v>
      </c>
      <c r="D296" s="13">
        <v>2701</v>
      </c>
      <c r="E296" s="13">
        <v>0</v>
      </c>
      <c r="F296" s="13">
        <v>10008</v>
      </c>
      <c r="G296" s="13">
        <v>1203</v>
      </c>
      <c r="H296" s="13">
        <v>111131</v>
      </c>
      <c r="I296" s="13">
        <v>36831</v>
      </c>
      <c r="J296" s="13">
        <v>744</v>
      </c>
      <c r="K296" s="13"/>
      <c r="L296" s="6"/>
      <c r="M296" s="6"/>
    </row>
    <row r="297" spans="1:13" ht="12.75">
      <c r="A297" s="4" t="s">
        <v>350</v>
      </c>
      <c r="B297" s="13">
        <v>0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/>
      <c r="L297" s="6"/>
      <c r="M297" s="6"/>
    </row>
    <row r="298" spans="1:10" ht="12.75">
      <c r="A298" s="4" t="s">
        <v>351</v>
      </c>
      <c r="B298" s="13">
        <v>19594</v>
      </c>
      <c r="C298" s="13">
        <v>12</v>
      </c>
      <c r="D298" s="13">
        <v>1054</v>
      </c>
      <c r="E298" s="13">
        <v>0</v>
      </c>
      <c r="F298" s="13">
        <v>917</v>
      </c>
      <c r="G298" s="13">
        <v>50</v>
      </c>
      <c r="H298" s="13">
        <v>13140</v>
      </c>
      <c r="I298" s="13">
        <v>4202</v>
      </c>
      <c r="J298" s="13">
        <v>0</v>
      </c>
    </row>
    <row r="299" spans="1:10" ht="12.75">
      <c r="A299" s="16" t="s">
        <v>352</v>
      </c>
      <c r="B299" s="13">
        <v>22422</v>
      </c>
      <c r="C299" s="13">
        <v>3606</v>
      </c>
      <c r="D299" s="13">
        <v>650</v>
      </c>
      <c r="E299" s="13">
        <v>2300</v>
      </c>
      <c r="F299" s="13">
        <v>210</v>
      </c>
      <c r="G299" s="13">
        <v>119</v>
      </c>
      <c r="H299" s="13">
        <v>10065</v>
      </c>
      <c r="I299" s="13">
        <v>4823</v>
      </c>
      <c r="J299" s="13">
        <v>0</v>
      </c>
    </row>
    <row r="300" spans="1:10" ht="3" customHeight="1" thickBot="1">
      <c r="A300" s="47"/>
      <c r="B300" s="51"/>
      <c r="C300" s="51"/>
      <c r="D300" s="53"/>
      <c r="E300" s="53"/>
      <c r="F300" s="48"/>
      <c r="G300" s="51"/>
      <c r="H300" s="51"/>
      <c r="I300" s="51"/>
      <c r="J300" s="51"/>
    </row>
    <row r="301" spans="2:10" ht="12.75">
      <c r="B301" s="13"/>
      <c r="C301" s="13"/>
      <c r="D301" s="7"/>
      <c r="E301" s="7"/>
      <c r="F301" s="5"/>
      <c r="G301" s="13"/>
      <c r="H301" s="13"/>
      <c r="I301" s="13"/>
      <c r="J301" s="13"/>
    </row>
    <row r="302" spans="2:10" ht="12.75">
      <c r="B302" s="13"/>
      <c r="C302" s="13"/>
      <c r="D302" s="7"/>
      <c r="E302" s="7"/>
      <c r="F302" s="5"/>
      <c r="G302" s="13"/>
      <c r="H302" s="13"/>
      <c r="I302" s="13"/>
      <c r="J302" s="13"/>
    </row>
    <row r="303" spans="2:12" ht="12.75">
      <c r="B303" s="13"/>
      <c r="C303" s="13"/>
      <c r="D303" s="7"/>
      <c r="E303" s="7"/>
      <c r="F303" s="5"/>
      <c r="G303" s="13"/>
      <c r="H303" s="13"/>
      <c r="I303" s="13"/>
      <c r="J303" s="13"/>
      <c r="K303" s="13"/>
      <c r="L303" s="6"/>
    </row>
    <row r="304" spans="2:12" ht="12.75">
      <c r="B304" s="13"/>
      <c r="C304" s="13"/>
      <c r="D304" s="7"/>
      <c r="E304" s="7"/>
      <c r="F304" s="5"/>
      <c r="G304" s="13"/>
      <c r="H304" s="13"/>
      <c r="I304" s="13"/>
      <c r="J304" s="13"/>
      <c r="K304" s="13"/>
      <c r="L304" s="6"/>
    </row>
    <row r="305" spans="2:12" ht="12.75">
      <c r="B305" s="13"/>
      <c r="C305" s="13"/>
      <c r="D305" s="7"/>
      <c r="E305" s="7"/>
      <c r="F305" s="5"/>
      <c r="G305" s="13"/>
      <c r="H305" s="13"/>
      <c r="I305" s="13"/>
      <c r="J305" s="13"/>
      <c r="K305" s="13"/>
      <c r="L305" s="6"/>
    </row>
    <row r="306" spans="2:12" ht="12.75">
      <c r="B306" s="13"/>
      <c r="C306" s="13"/>
      <c r="D306" s="7"/>
      <c r="E306" s="7"/>
      <c r="F306" s="5"/>
      <c r="G306" s="13"/>
      <c r="H306" s="13"/>
      <c r="I306" s="13"/>
      <c r="J306" s="13"/>
      <c r="K306" s="13"/>
      <c r="L306" s="6"/>
    </row>
    <row r="307" spans="2:12" ht="12.75">
      <c r="B307" s="13"/>
      <c r="C307" s="13"/>
      <c r="D307" s="7"/>
      <c r="E307" s="7"/>
      <c r="F307" s="5"/>
      <c r="G307" s="13"/>
      <c r="H307" s="13"/>
      <c r="I307" s="13"/>
      <c r="J307" s="13"/>
      <c r="K307" s="13"/>
      <c r="L307" s="6"/>
    </row>
    <row r="308" spans="2:12" ht="12.75">
      <c r="B308" s="13"/>
      <c r="C308" s="13"/>
      <c r="D308" s="7"/>
      <c r="E308" s="7"/>
      <c r="F308" s="5"/>
      <c r="G308" s="13"/>
      <c r="H308" s="13"/>
      <c r="I308" s="13"/>
      <c r="J308" s="13"/>
      <c r="K308" s="13"/>
      <c r="L308" s="6"/>
    </row>
    <row r="309" spans="2:12" ht="12.75">
      <c r="B309" s="13"/>
      <c r="C309" s="13"/>
      <c r="D309" s="7"/>
      <c r="E309" s="7"/>
      <c r="F309" s="5"/>
      <c r="G309" s="13"/>
      <c r="H309" s="13"/>
      <c r="I309" s="13"/>
      <c r="J309" s="13"/>
      <c r="K309" s="13"/>
      <c r="L309" s="6"/>
    </row>
    <row r="310" spans="2:12" ht="12.75">
      <c r="B310" s="13"/>
      <c r="C310" s="13"/>
      <c r="D310" s="7"/>
      <c r="E310" s="7"/>
      <c r="F310" s="5"/>
      <c r="G310" s="13"/>
      <c r="H310" s="13"/>
      <c r="I310" s="13"/>
      <c r="J310" s="13"/>
      <c r="K310" s="13"/>
      <c r="L310" s="6"/>
    </row>
    <row r="311" spans="2:12" ht="12.75">
      <c r="B311" s="13"/>
      <c r="C311" s="13"/>
      <c r="D311" s="7"/>
      <c r="E311" s="7"/>
      <c r="F311" s="5"/>
      <c r="G311" s="13"/>
      <c r="H311" s="13"/>
      <c r="I311" s="13"/>
      <c r="J311" s="13"/>
      <c r="K311" s="13"/>
      <c r="L311" s="6"/>
    </row>
    <row r="312" spans="2:12" ht="12.75">
      <c r="B312" s="13"/>
      <c r="C312" s="13"/>
      <c r="D312" s="7"/>
      <c r="E312" s="7"/>
      <c r="F312" s="5"/>
      <c r="G312" s="13"/>
      <c r="H312" s="13"/>
      <c r="I312" s="13"/>
      <c r="J312" s="13"/>
      <c r="K312" s="13"/>
      <c r="L312" s="6"/>
    </row>
    <row r="313" spans="2:12" ht="12.75">
      <c r="B313" s="13"/>
      <c r="C313" s="13"/>
      <c r="D313" s="7"/>
      <c r="E313" s="7"/>
      <c r="F313" s="5"/>
      <c r="G313" s="13"/>
      <c r="H313" s="13"/>
      <c r="I313" s="13"/>
      <c r="J313" s="13"/>
      <c r="K313" s="13"/>
      <c r="L313" s="6"/>
    </row>
    <row r="314" spans="2:12" ht="12.75">
      <c r="B314" s="13"/>
      <c r="C314" s="13"/>
      <c r="D314" s="7"/>
      <c r="E314" s="7"/>
      <c r="F314" s="5"/>
      <c r="G314" s="13"/>
      <c r="H314" s="13"/>
      <c r="I314" s="13"/>
      <c r="J314" s="13"/>
      <c r="K314" s="13"/>
      <c r="L314" s="6"/>
    </row>
    <row r="315" spans="2:12" ht="12.75">
      <c r="B315" s="13"/>
      <c r="C315" s="13"/>
      <c r="D315" s="7"/>
      <c r="E315" s="7"/>
      <c r="F315" s="5"/>
      <c r="G315" s="13"/>
      <c r="H315" s="13"/>
      <c r="I315" s="13"/>
      <c r="J315" s="13"/>
      <c r="K315" s="13"/>
      <c r="L315" s="6"/>
    </row>
    <row r="316" spans="2:12" ht="12.75">
      <c r="B316" s="13"/>
      <c r="C316" s="13"/>
      <c r="D316" s="7"/>
      <c r="E316" s="7"/>
      <c r="F316" s="5"/>
      <c r="G316" s="13"/>
      <c r="H316" s="13"/>
      <c r="I316" s="13"/>
      <c r="J316" s="13"/>
      <c r="K316" s="13"/>
      <c r="L316" s="6"/>
    </row>
    <row r="317" spans="2:12" ht="12.75">
      <c r="B317" s="13"/>
      <c r="C317" s="13"/>
      <c r="D317" s="7"/>
      <c r="E317" s="7"/>
      <c r="F317" s="5"/>
      <c r="G317" s="13"/>
      <c r="H317" s="13"/>
      <c r="I317" s="13"/>
      <c r="J317" s="13"/>
      <c r="K317" s="13"/>
      <c r="L317" s="6"/>
    </row>
    <row r="318" spans="2:12" ht="12.75">
      <c r="B318" s="13"/>
      <c r="C318" s="13"/>
      <c r="D318" s="7"/>
      <c r="E318" s="7"/>
      <c r="F318" s="5"/>
      <c r="G318" s="13"/>
      <c r="H318" s="13"/>
      <c r="I318" s="13"/>
      <c r="J318" s="13"/>
      <c r="K318" s="13"/>
      <c r="L318" s="6"/>
    </row>
    <row r="319" spans="2:12" ht="12.75">
      <c r="B319" s="13"/>
      <c r="C319" s="13"/>
      <c r="D319" s="7"/>
      <c r="E319" s="7"/>
      <c r="F319" s="5"/>
      <c r="G319" s="13"/>
      <c r="H319" s="13"/>
      <c r="I319" s="13"/>
      <c r="J319" s="13"/>
      <c r="K319" s="13"/>
      <c r="L319" s="6"/>
    </row>
    <row r="320" spans="2:12" ht="12.75">
      <c r="B320" s="13"/>
      <c r="C320" s="13"/>
      <c r="D320" s="7"/>
      <c r="E320" s="7"/>
      <c r="F320" s="5"/>
      <c r="G320" s="13"/>
      <c r="H320" s="13"/>
      <c r="I320" s="13"/>
      <c r="J320" s="13"/>
      <c r="K320" s="13"/>
      <c r="L320" s="6"/>
    </row>
    <row r="321" spans="2:12" ht="12.75">
      <c r="B321" s="13"/>
      <c r="C321" s="13"/>
      <c r="D321" s="7"/>
      <c r="E321" s="7"/>
      <c r="F321" s="5"/>
      <c r="G321" s="13"/>
      <c r="H321" s="13"/>
      <c r="I321" s="13"/>
      <c r="J321" s="13"/>
      <c r="K321" s="13"/>
      <c r="L321" s="6"/>
    </row>
    <row r="322" spans="2:12" ht="12.75">
      <c r="B322" s="13"/>
      <c r="C322" s="13"/>
      <c r="D322" s="7"/>
      <c r="E322" s="7"/>
      <c r="F322" s="5"/>
      <c r="G322" s="13"/>
      <c r="H322" s="13"/>
      <c r="I322" s="13"/>
      <c r="J322" s="13"/>
      <c r="K322" s="13"/>
      <c r="L322" s="6"/>
    </row>
    <row r="323" spans="2:12" ht="12.75">
      <c r="B323" s="13"/>
      <c r="C323" s="13"/>
      <c r="D323" s="7"/>
      <c r="E323" s="7"/>
      <c r="F323" s="5"/>
      <c r="G323" s="13"/>
      <c r="H323" s="13"/>
      <c r="I323" s="13"/>
      <c r="J323" s="13"/>
      <c r="K323" s="13"/>
      <c r="L323" s="6"/>
    </row>
    <row r="324" spans="2:12" ht="12.75">
      <c r="B324" s="13"/>
      <c r="C324" s="13"/>
      <c r="D324" s="7"/>
      <c r="E324" s="7"/>
      <c r="F324" s="5"/>
      <c r="G324" s="13"/>
      <c r="H324" s="13"/>
      <c r="I324" s="13"/>
      <c r="J324" s="13"/>
      <c r="K324" s="13"/>
      <c r="L324" s="6"/>
    </row>
    <row r="325" spans="2:12" ht="12.75">
      <c r="B325" s="13"/>
      <c r="C325" s="13"/>
      <c r="D325" s="7"/>
      <c r="E325" s="7"/>
      <c r="F325" s="5"/>
      <c r="G325" s="13"/>
      <c r="H325" s="13"/>
      <c r="I325" s="13"/>
      <c r="J325" s="13"/>
      <c r="K325" s="13"/>
      <c r="L325" s="6"/>
    </row>
    <row r="326" spans="2:12" ht="12.75">
      <c r="B326" s="13"/>
      <c r="C326" s="13"/>
      <c r="D326" s="7"/>
      <c r="E326" s="7"/>
      <c r="F326" s="5"/>
      <c r="G326" s="13"/>
      <c r="H326" s="13"/>
      <c r="I326" s="13"/>
      <c r="J326" s="13"/>
      <c r="K326" s="13"/>
      <c r="L326" s="6"/>
    </row>
    <row r="327" spans="2:12" ht="12.75">
      <c r="B327" s="13"/>
      <c r="C327" s="13"/>
      <c r="D327" s="7"/>
      <c r="E327" s="7"/>
      <c r="F327" s="5"/>
      <c r="G327" s="13"/>
      <c r="H327" s="13"/>
      <c r="I327" s="13"/>
      <c r="J327" s="13"/>
      <c r="K327" s="13"/>
      <c r="L327" s="6"/>
    </row>
    <row r="328" spans="2:12" ht="12.75">
      <c r="B328" s="13"/>
      <c r="C328" s="13"/>
      <c r="D328" s="7"/>
      <c r="E328" s="7"/>
      <c r="F328" s="5"/>
      <c r="G328" s="13"/>
      <c r="H328" s="13"/>
      <c r="I328" s="13"/>
      <c r="J328" s="13"/>
      <c r="K328" s="13"/>
      <c r="L328" s="6"/>
    </row>
    <row r="329" spans="2:12" ht="12.75">
      <c r="B329" s="13"/>
      <c r="C329" s="13"/>
      <c r="D329" s="7"/>
      <c r="E329" s="7"/>
      <c r="F329" s="5"/>
      <c r="G329" s="13"/>
      <c r="H329" s="13"/>
      <c r="I329" s="13"/>
      <c r="J329" s="13"/>
      <c r="K329" s="13"/>
      <c r="L329" s="6"/>
    </row>
    <row r="330" spans="2:12" ht="12.75">
      <c r="B330" s="13"/>
      <c r="C330" s="13"/>
      <c r="D330" s="7"/>
      <c r="E330" s="7"/>
      <c r="F330" s="5"/>
      <c r="G330" s="13"/>
      <c r="H330" s="13"/>
      <c r="I330" s="13"/>
      <c r="J330" s="13"/>
      <c r="K330" s="13"/>
      <c r="L330" s="6"/>
    </row>
    <row r="331" spans="2:12" ht="12.75">
      <c r="B331" s="13"/>
      <c r="C331" s="13"/>
      <c r="D331" s="7"/>
      <c r="E331" s="7"/>
      <c r="F331" s="5"/>
      <c r="G331" s="13"/>
      <c r="H331" s="13"/>
      <c r="I331" s="13"/>
      <c r="J331" s="13"/>
      <c r="K331" s="13"/>
      <c r="L331" s="6"/>
    </row>
    <row r="332" spans="2:12" ht="12.75">
      <c r="B332" s="13"/>
      <c r="C332" s="13"/>
      <c r="D332" s="7"/>
      <c r="E332" s="7"/>
      <c r="F332" s="5"/>
      <c r="G332" s="13"/>
      <c r="H332" s="13"/>
      <c r="I332" s="13"/>
      <c r="J332" s="13"/>
      <c r="K332" s="13"/>
      <c r="L332" s="6"/>
    </row>
    <row r="333" spans="2:12" ht="12.75">
      <c r="B333" s="13"/>
      <c r="C333" s="13"/>
      <c r="D333" s="7"/>
      <c r="E333" s="7"/>
      <c r="F333" s="5"/>
      <c r="G333" s="13"/>
      <c r="H333" s="13"/>
      <c r="I333" s="13"/>
      <c r="J333" s="13"/>
      <c r="K333" s="13"/>
      <c r="L333" s="6"/>
    </row>
    <row r="334" spans="2:12" ht="12.75">
      <c r="B334" s="13"/>
      <c r="C334" s="13"/>
      <c r="D334" s="7"/>
      <c r="E334" s="7"/>
      <c r="F334" s="5"/>
      <c r="G334" s="13"/>
      <c r="H334" s="13"/>
      <c r="I334" s="13"/>
      <c r="J334" s="13"/>
      <c r="K334" s="13"/>
      <c r="L334" s="6"/>
    </row>
    <row r="335" spans="2:12" ht="12.75">
      <c r="B335" s="13"/>
      <c r="C335" s="13"/>
      <c r="D335" s="7"/>
      <c r="E335" s="7"/>
      <c r="F335" s="5"/>
      <c r="G335" s="13"/>
      <c r="H335" s="13"/>
      <c r="I335" s="13"/>
      <c r="J335" s="13"/>
      <c r="K335" s="13"/>
      <c r="L335" s="6"/>
    </row>
    <row r="336" spans="2:12" ht="12.75">
      <c r="B336" s="13"/>
      <c r="C336" s="13"/>
      <c r="D336" s="7"/>
      <c r="E336" s="7"/>
      <c r="F336" s="5"/>
      <c r="G336" s="13"/>
      <c r="H336" s="13"/>
      <c r="I336" s="13"/>
      <c r="J336" s="13"/>
      <c r="K336" s="13"/>
      <c r="L336" s="6"/>
    </row>
    <row r="337" spans="2:12" ht="12.75">
      <c r="B337" s="13"/>
      <c r="C337" s="13"/>
      <c r="D337" s="7"/>
      <c r="E337" s="7"/>
      <c r="F337" s="5"/>
      <c r="G337" s="13"/>
      <c r="H337" s="13"/>
      <c r="I337" s="13"/>
      <c r="J337" s="13"/>
      <c r="K337" s="13"/>
      <c r="L337" s="6"/>
    </row>
    <row r="338" spans="2:12" ht="12.75">
      <c r="B338" s="13"/>
      <c r="C338" s="13"/>
      <c r="D338" s="7"/>
      <c r="E338" s="7"/>
      <c r="F338" s="5"/>
      <c r="G338" s="13"/>
      <c r="H338" s="13"/>
      <c r="I338" s="13"/>
      <c r="J338" s="13"/>
      <c r="K338" s="13"/>
      <c r="L338" s="6"/>
    </row>
    <row r="339" spans="2:12" ht="12.75">
      <c r="B339" s="13"/>
      <c r="C339" s="13"/>
      <c r="D339" s="7"/>
      <c r="E339" s="7"/>
      <c r="F339" s="5"/>
      <c r="G339" s="13"/>
      <c r="H339" s="13"/>
      <c r="I339" s="13"/>
      <c r="J339" s="13"/>
      <c r="K339" s="13"/>
      <c r="L339" s="6"/>
    </row>
    <row r="340" spans="2:12" ht="12.75">
      <c r="B340" s="13"/>
      <c r="C340" s="13"/>
      <c r="D340" s="7"/>
      <c r="E340" s="7"/>
      <c r="F340" s="5"/>
      <c r="G340" s="13"/>
      <c r="H340" s="13"/>
      <c r="I340" s="13"/>
      <c r="J340" s="13"/>
      <c r="K340" s="13"/>
      <c r="L340" s="6"/>
    </row>
    <row r="341" spans="2:12" ht="12.75">
      <c r="B341" s="13"/>
      <c r="C341" s="13"/>
      <c r="D341" s="7"/>
      <c r="E341" s="7"/>
      <c r="F341" s="5"/>
      <c r="G341" s="13"/>
      <c r="H341" s="13"/>
      <c r="I341" s="13"/>
      <c r="J341" s="13"/>
      <c r="K341" s="13"/>
      <c r="L341" s="6"/>
    </row>
    <row r="342" spans="2:12" ht="12.75">
      <c r="B342" s="13"/>
      <c r="C342" s="13"/>
      <c r="D342" s="7"/>
      <c r="E342" s="7"/>
      <c r="F342" s="5"/>
      <c r="G342" s="13"/>
      <c r="H342" s="13"/>
      <c r="I342" s="13"/>
      <c r="J342" s="13"/>
      <c r="K342" s="13"/>
      <c r="L342" s="6"/>
    </row>
    <row r="343" spans="2:12" ht="12.75">
      <c r="B343" s="13"/>
      <c r="C343" s="13"/>
      <c r="D343" s="7"/>
      <c r="E343" s="7"/>
      <c r="F343" s="5"/>
      <c r="G343" s="13"/>
      <c r="H343" s="13"/>
      <c r="I343" s="13"/>
      <c r="J343" s="13"/>
      <c r="K343" s="13"/>
      <c r="L343" s="6"/>
    </row>
    <row r="344" spans="2:12" ht="12.75">
      <c r="B344" s="13"/>
      <c r="C344" s="13"/>
      <c r="D344" s="7"/>
      <c r="E344" s="7"/>
      <c r="F344" s="5"/>
      <c r="G344" s="13"/>
      <c r="H344" s="13"/>
      <c r="I344" s="13"/>
      <c r="J344" s="13"/>
      <c r="K344" s="13"/>
      <c r="L344" s="6"/>
    </row>
    <row r="345" spans="2:12" ht="12.75">
      <c r="B345" s="13"/>
      <c r="C345" s="13"/>
      <c r="D345" s="7"/>
      <c r="E345" s="7"/>
      <c r="F345" s="5"/>
      <c r="G345" s="13"/>
      <c r="H345" s="13"/>
      <c r="I345" s="13"/>
      <c r="J345" s="13"/>
      <c r="K345" s="13"/>
      <c r="L345" s="6"/>
    </row>
    <row r="346" spans="2:12" ht="12.75">
      <c r="B346" s="13"/>
      <c r="C346" s="13"/>
      <c r="D346" s="7"/>
      <c r="E346" s="7"/>
      <c r="F346" s="5"/>
      <c r="G346" s="13"/>
      <c r="H346" s="13"/>
      <c r="I346" s="13"/>
      <c r="J346" s="13"/>
      <c r="K346" s="13"/>
      <c r="L346" s="6"/>
    </row>
    <row r="347" spans="2:12" ht="12.75">
      <c r="B347" s="13"/>
      <c r="C347" s="13"/>
      <c r="D347" s="7"/>
      <c r="E347" s="7"/>
      <c r="F347" s="5"/>
      <c r="G347" s="13"/>
      <c r="H347" s="13"/>
      <c r="I347" s="13"/>
      <c r="J347" s="13"/>
      <c r="K347" s="13"/>
      <c r="L347" s="6"/>
    </row>
    <row r="348" spans="2:12" ht="12.75">
      <c r="B348" s="13"/>
      <c r="C348" s="13"/>
      <c r="D348" s="7"/>
      <c r="E348" s="7"/>
      <c r="F348" s="5"/>
      <c r="G348" s="13"/>
      <c r="H348" s="13"/>
      <c r="I348" s="13"/>
      <c r="J348" s="13"/>
      <c r="K348" s="13"/>
      <c r="L348" s="6"/>
    </row>
    <row r="349" spans="2:12" ht="12.75">
      <c r="B349" s="13"/>
      <c r="C349" s="13"/>
      <c r="D349" s="7"/>
      <c r="E349" s="7"/>
      <c r="F349" s="5"/>
      <c r="G349" s="13"/>
      <c r="H349" s="13"/>
      <c r="I349" s="13"/>
      <c r="J349" s="13"/>
      <c r="K349" s="13"/>
      <c r="L349" s="6"/>
    </row>
    <row r="350" spans="2:12" ht="12.75">
      <c r="B350" s="13"/>
      <c r="C350" s="13"/>
      <c r="D350" s="7"/>
      <c r="E350" s="7"/>
      <c r="F350" s="5"/>
      <c r="G350" s="13"/>
      <c r="H350" s="13"/>
      <c r="I350" s="13"/>
      <c r="J350" s="13"/>
      <c r="K350" s="13"/>
      <c r="L350" s="6"/>
    </row>
    <row r="351" spans="2:12" ht="12.75">
      <c r="B351" s="13"/>
      <c r="C351" s="13"/>
      <c r="D351" s="7"/>
      <c r="E351" s="7"/>
      <c r="F351" s="5"/>
      <c r="G351" s="13"/>
      <c r="H351" s="13"/>
      <c r="I351" s="13"/>
      <c r="J351" s="13"/>
      <c r="K351" s="13"/>
      <c r="L351" s="6"/>
    </row>
    <row r="352" spans="2:12" ht="12.75">
      <c r="B352" s="13"/>
      <c r="C352" s="13"/>
      <c r="D352" s="7"/>
      <c r="E352" s="7"/>
      <c r="F352" s="5"/>
      <c r="G352" s="13"/>
      <c r="H352" s="13"/>
      <c r="I352" s="13"/>
      <c r="J352" s="13"/>
      <c r="K352" s="13"/>
      <c r="L352" s="6"/>
    </row>
    <row r="353" spans="2:12" ht="12.75">
      <c r="B353" s="13"/>
      <c r="C353" s="13"/>
      <c r="D353" s="7"/>
      <c r="E353" s="7"/>
      <c r="F353" s="5"/>
      <c r="G353" s="13"/>
      <c r="H353" s="13"/>
      <c r="I353" s="13"/>
      <c r="J353" s="13"/>
      <c r="K353" s="13"/>
      <c r="L353" s="6"/>
    </row>
    <row r="354" spans="2:12" ht="12.75">
      <c r="B354" s="13"/>
      <c r="C354" s="13"/>
      <c r="D354" s="7"/>
      <c r="E354" s="7"/>
      <c r="F354" s="5"/>
      <c r="G354" s="13"/>
      <c r="H354" s="13"/>
      <c r="I354" s="13"/>
      <c r="J354" s="13"/>
      <c r="K354" s="13"/>
      <c r="L354" s="6"/>
    </row>
    <row r="355" spans="2:12" ht="12.75">
      <c r="B355" s="13"/>
      <c r="C355" s="13"/>
      <c r="D355" s="7"/>
      <c r="E355" s="7"/>
      <c r="F355" s="5"/>
      <c r="G355" s="13"/>
      <c r="H355" s="13"/>
      <c r="I355" s="13"/>
      <c r="J355" s="13"/>
      <c r="K355" s="13"/>
      <c r="L355" s="6"/>
    </row>
    <row r="356" spans="2:12" ht="12.75">
      <c r="B356" s="13"/>
      <c r="C356" s="13"/>
      <c r="D356" s="7"/>
      <c r="E356" s="7"/>
      <c r="F356" s="5"/>
      <c r="G356" s="13"/>
      <c r="H356" s="13"/>
      <c r="I356" s="13"/>
      <c r="J356" s="13"/>
      <c r="K356" s="13"/>
      <c r="L356" s="6"/>
    </row>
    <row r="357" spans="2:12" ht="12.75">
      <c r="B357" s="13"/>
      <c r="C357" s="13"/>
      <c r="D357" s="7"/>
      <c r="E357" s="7"/>
      <c r="F357" s="5"/>
      <c r="G357" s="13"/>
      <c r="H357" s="13"/>
      <c r="I357" s="13"/>
      <c r="J357" s="13"/>
      <c r="K357" s="13"/>
      <c r="L357" s="6"/>
    </row>
    <row r="358" spans="2:12" ht="12.75">
      <c r="B358" s="13"/>
      <c r="C358" s="13"/>
      <c r="D358" s="7"/>
      <c r="E358" s="7"/>
      <c r="F358" s="5"/>
      <c r="G358" s="13"/>
      <c r="H358" s="13"/>
      <c r="I358" s="13"/>
      <c r="J358" s="13"/>
      <c r="K358" s="13"/>
      <c r="L358" s="6"/>
    </row>
    <row r="359" spans="2:12" ht="12.75">
      <c r="B359" s="13"/>
      <c r="C359" s="13"/>
      <c r="D359" s="7"/>
      <c r="E359" s="7"/>
      <c r="F359" s="5"/>
      <c r="G359" s="13"/>
      <c r="H359" s="13"/>
      <c r="I359" s="13"/>
      <c r="J359" s="13"/>
      <c r="K359" s="13"/>
      <c r="L359" s="6"/>
    </row>
    <row r="360" spans="2:12" ht="12.75">
      <c r="B360" s="13"/>
      <c r="C360" s="13"/>
      <c r="D360" s="7"/>
      <c r="E360" s="7"/>
      <c r="F360" s="5"/>
      <c r="G360" s="13"/>
      <c r="H360" s="13"/>
      <c r="I360" s="13"/>
      <c r="J360" s="13"/>
      <c r="K360" s="13"/>
      <c r="L360" s="6"/>
    </row>
    <row r="361" spans="2:12" ht="12.75">
      <c r="B361" s="13"/>
      <c r="C361" s="13"/>
      <c r="D361" s="7"/>
      <c r="E361" s="7"/>
      <c r="F361" s="5"/>
      <c r="G361" s="13"/>
      <c r="H361" s="13"/>
      <c r="I361" s="13"/>
      <c r="J361" s="13"/>
      <c r="K361" s="13"/>
      <c r="L361" s="6"/>
    </row>
    <row r="362" spans="2:12" ht="12.75">
      <c r="B362" s="13"/>
      <c r="C362" s="13"/>
      <c r="D362" s="7"/>
      <c r="E362" s="7"/>
      <c r="F362" s="5"/>
      <c r="G362" s="13"/>
      <c r="H362" s="13"/>
      <c r="I362" s="13"/>
      <c r="J362" s="13"/>
      <c r="K362" s="13"/>
      <c r="L362" s="6"/>
    </row>
    <row r="363" spans="2:12" ht="12.75">
      <c r="B363" s="13"/>
      <c r="C363" s="13"/>
      <c r="D363" s="7"/>
      <c r="E363" s="7"/>
      <c r="F363" s="5"/>
      <c r="G363" s="13"/>
      <c r="H363" s="13"/>
      <c r="I363" s="13"/>
      <c r="J363" s="13"/>
      <c r="K363" s="13"/>
      <c r="L363" s="6"/>
    </row>
    <row r="364" spans="2:12" ht="12.75">
      <c r="B364" s="13"/>
      <c r="C364" s="13"/>
      <c r="D364" s="7"/>
      <c r="E364" s="7"/>
      <c r="F364" s="5"/>
      <c r="G364" s="13"/>
      <c r="H364" s="13"/>
      <c r="I364" s="13"/>
      <c r="J364" s="13"/>
      <c r="K364" s="13"/>
      <c r="L364" s="6"/>
    </row>
    <row r="365" spans="2:12" ht="12.75">
      <c r="B365" s="13"/>
      <c r="C365" s="13"/>
      <c r="D365" s="7"/>
      <c r="E365" s="7"/>
      <c r="F365" s="5"/>
      <c r="G365" s="13"/>
      <c r="H365" s="13"/>
      <c r="I365" s="13"/>
      <c r="J365" s="13"/>
      <c r="K365" s="13"/>
      <c r="L365" s="6"/>
    </row>
    <row r="366" spans="2:12" ht="12.75">
      <c r="B366" s="13"/>
      <c r="C366" s="13"/>
      <c r="D366" s="7"/>
      <c r="E366" s="7"/>
      <c r="F366" s="5"/>
      <c r="G366" s="13"/>
      <c r="H366" s="13"/>
      <c r="I366" s="13"/>
      <c r="J366" s="13"/>
      <c r="K366" s="13"/>
      <c r="L366" s="6"/>
    </row>
    <row r="367" spans="2:12" ht="12.75">
      <c r="B367" s="13"/>
      <c r="C367" s="13"/>
      <c r="D367" s="7"/>
      <c r="E367" s="7"/>
      <c r="F367" s="5"/>
      <c r="G367" s="13"/>
      <c r="H367" s="13"/>
      <c r="I367" s="13"/>
      <c r="J367" s="13"/>
      <c r="K367" s="13"/>
      <c r="L367" s="6"/>
    </row>
    <row r="368" spans="2:12" ht="12.75">
      <c r="B368" s="13"/>
      <c r="C368" s="13"/>
      <c r="D368" s="7"/>
      <c r="E368" s="7"/>
      <c r="F368" s="5"/>
      <c r="G368" s="13"/>
      <c r="H368" s="13"/>
      <c r="I368" s="13"/>
      <c r="J368" s="13"/>
      <c r="K368" s="13"/>
      <c r="L368" s="6"/>
    </row>
    <row r="369" spans="2:12" ht="12.75">
      <c r="B369" s="13"/>
      <c r="C369" s="13"/>
      <c r="D369" s="7"/>
      <c r="E369" s="7"/>
      <c r="F369" s="5"/>
      <c r="G369" s="13"/>
      <c r="H369" s="13"/>
      <c r="I369" s="13"/>
      <c r="J369" s="13"/>
      <c r="K369" s="13"/>
      <c r="L369" s="6"/>
    </row>
    <row r="370" spans="2:12" ht="12.75">
      <c r="B370" s="13"/>
      <c r="C370" s="13"/>
      <c r="D370" s="7"/>
      <c r="E370" s="7"/>
      <c r="F370" s="5"/>
      <c r="G370" s="13"/>
      <c r="H370" s="13"/>
      <c r="I370" s="13"/>
      <c r="J370" s="13"/>
      <c r="K370" s="13"/>
      <c r="L370" s="6"/>
    </row>
    <row r="371" spans="2:12" ht="12.75">
      <c r="B371" s="13"/>
      <c r="C371" s="13"/>
      <c r="D371" s="7"/>
      <c r="E371" s="7"/>
      <c r="F371" s="5"/>
      <c r="G371" s="13"/>
      <c r="H371" s="13"/>
      <c r="I371" s="13"/>
      <c r="J371" s="13"/>
      <c r="K371" s="13"/>
      <c r="L371" s="6"/>
    </row>
    <row r="372" spans="2:12" ht="12.75">
      <c r="B372" s="13"/>
      <c r="C372" s="13"/>
      <c r="D372" s="7"/>
      <c r="E372" s="7"/>
      <c r="F372" s="5"/>
      <c r="G372" s="13"/>
      <c r="H372" s="13"/>
      <c r="I372" s="13"/>
      <c r="J372" s="13"/>
      <c r="K372" s="13"/>
      <c r="L372" s="6"/>
    </row>
    <row r="373" spans="2:12" ht="12.75">
      <c r="B373" s="13"/>
      <c r="C373" s="13"/>
      <c r="D373" s="7"/>
      <c r="E373" s="7"/>
      <c r="F373" s="5"/>
      <c r="G373" s="13"/>
      <c r="H373" s="13"/>
      <c r="I373" s="13"/>
      <c r="J373" s="13"/>
      <c r="K373" s="13"/>
      <c r="L373" s="6"/>
    </row>
    <row r="374" spans="2:12" ht="12.75">
      <c r="B374" s="13"/>
      <c r="C374" s="13"/>
      <c r="D374" s="7"/>
      <c r="E374" s="7"/>
      <c r="F374" s="5"/>
      <c r="G374" s="13"/>
      <c r="H374" s="13"/>
      <c r="I374" s="13"/>
      <c r="J374" s="13"/>
      <c r="K374" s="13"/>
      <c r="L374" s="6"/>
    </row>
    <row r="375" spans="2:12" ht="12.75">
      <c r="B375" s="13"/>
      <c r="C375" s="13"/>
      <c r="D375" s="7"/>
      <c r="E375" s="7"/>
      <c r="F375" s="5"/>
      <c r="G375" s="13"/>
      <c r="H375" s="13"/>
      <c r="I375" s="13"/>
      <c r="J375" s="13"/>
      <c r="K375" s="13"/>
      <c r="L375" s="6"/>
    </row>
    <row r="376" spans="2:12" ht="12.75">
      <c r="B376" s="13"/>
      <c r="C376" s="13"/>
      <c r="D376" s="7"/>
      <c r="E376" s="7"/>
      <c r="F376" s="5"/>
      <c r="G376" s="13"/>
      <c r="H376" s="13"/>
      <c r="I376" s="13"/>
      <c r="J376" s="13"/>
      <c r="K376" s="13"/>
      <c r="L376" s="6"/>
    </row>
    <row r="377" spans="2:12" ht="12.75">
      <c r="B377" s="13"/>
      <c r="C377" s="13"/>
      <c r="D377" s="7"/>
      <c r="E377" s="7"/>
      <c r="F377" s="5"/>
      <c r="G377" s="13"/>
      <c r="H377" s="13"/>
      <c r="I377" s="13"/>
      <c r="J377" s="13"/>
      <c r="K377" s="13"/>
      <c r="L377" s="6"/>
    </row>
    <row r="378" spans="2:12" ht="12.75">
      <c r="B378" s="13"/>
      <c r="C378" s="13"/>
      <c r="D378" s="7"/>
      <c r="E378" s="7"/>
      <c r="F378" s="5"/>
      <c r="G378" s="13"/>
      <c r="H378" s="13"/>
      <c r="I378" s="13"/>
      <c r="J378" s="13"/>
      <c r="K378" s="13"/>
      <c r="L378" s="6"/>
    </row>
    <row r="379" spans="2:12" ht="12.75">
      <c r="B379" s="13"/>
      <c r="C379" s="13"/>
      <c r="D379" s="7"/>
      <c r="E379" s="7"/>
      <c r="F379" s="5"/>
      <c r="G379" s="13"/>
      <c r="H379" s="13"/>
      <c r="I379" s="13"/>
      <c r="J379" s="13"/>
      <c r="K379" s="13"/>
      <c r="L379" s="6"/>
    </row>
    <row r="380" spans="2:12" ht="12.75">
      <c r="B380" s="13"/>
      <c r="C380" s="13"/>
      <c r="D380" s="7"/>
      <c r="E380" s="7"/>
      <c r="F380" s="5"/>
      <c r="G380" s="13"/>
      <c r="H380" s="13"/>
      <c r="I380" s="13"/>
      <c r="J380" s="13"/>
      <c r="K380" s="13"/>
      <c r="L380" s="6"/>
    </row>
    <row r="381" spans="2:12" ht="12.75">
      <c r="B381" s="13"/>
      <c r="C381" s="13"/>
      <c r="D381" s="7"/>
      <c r="E381" s="7"/>
      <c r="F381" s="5"/>
      <c r="G381" s="13"/>
      <c r="H381" s="13"/>
      <c r="I381" s="13"/>
      <c r="J381" s="13"/>
      <c r="K381" s="13"/>
      <c r="L381" s="6"/>
    </row>
    <row r="382" spans="2:12" ht="12.75">
      <c r="B382" s="13"/>
      <c r="C382" s="13"/>
      <c r="D382" s="7"/>
      <c r="E382" s="7"/>
      <c r="F382" s="5"/>
      <c r="G382" s="13"/>
      <c r="H382" s="13"/>
      <c r="I382" s="13"/>
      <c r="J382" s="13"/>
      <c r="K382" s="13"/>
      <c r="L382" s="6"/>
    </row>
    <row r="383" spans="2:12" ht="12.75">
      <c r="B383" s="13"/>
      <c r="C383" s="13"/>
      <c r="D383" s="7"/>
      <c r="E383" s="7"/>
      <c r="F383" s="5"/>
      <c r="G383" s="13"/>
      <c r="H383" s="13"/>
      <c r="I383" s="13"/>
      <c r="J383" s="13"/>
      <c r="K383" s="13"/>
      <c r="L383" s="6"/>
    </row>
    <row r="384" spans="2:12" ht="12.75">
      <c r="B384" s="13"/>
      <c r="C384" s="13"/>
      <c r="D384" s="7"/>
      <c r="E384" s="7"/>
      <c r="F384" s="5"/>
      <c r="G384" s="13"/>
      <c r="H384" s="13"/>
      <c r="I384" s="13"/>
      <c r="J384" s="13"/>
      <c r="K384" s="13"/>
      <c r="L384" s="6"/>
    </row>
    <row r="385" spans="2:12" ht="12.75">
      <c r="B385" s="13"/>
      <c r="C385" s="13"/>
      <c r="D385" s="7"/>
      <c r="E385" s="7"/>
      <c r="F385" s="5"/>
      <c r="G385" s="13"/>
      <c r="H385" s="13"/>
      <c r="I385" s="13"/>
      <c r="J385" s="13"/>
      <c r="K385" s="13"/>
      <c r="L385" s="6"/>
    </row>
    <row r="386" spans="2:12" ht="12.75">
      <c r="B386" s="13"/>
      <c r="C386" s="13"/>
      <c r="D386" s="7"/>
      <c r="E386" s="7"/>
      <c r="F386" s="5"/>
      <c r="G386" s="13"/>
      <c r="H386" s="13"/>
      <c r="I386" s="13"/>
      <c r="J386" s="13"/>
      <c r="K386" s="13"/>
      <c r="L386" s="6"/>
    </row>
    <row r="387" spans="2:12" ht="12.75">
      <c r="B387" s="13"/>
      <c r="C387" s="13"/>
      <c r="D387" s="7"/>
      <c r="E387" s="7"/>
      <c r="F387" s="5"/>
      <c r="G387" s="13"/>
      <c r="H387" s="13"/>
      <c r="I387" s="13"/>
      <c r="J387" s="13"/>
      <c r="K387" s="13"/>
      <c r="L387" s="6"/>
    </row>
    <row r="388" spans="2:12" ht="12.75">
      <c r="B388" s="13"/>
      <c r="C388" s="13"/>
      <c r="D388" s="7"/>
      <c r="E388" s="7"/>
      <c r="F388" s="5"/>
      <c r="G388" s="13"/>
      <c r="H388" s="13"/>
      <c r="I388" s="13"/>
      <c r="J388" s="13"/>
      <c r="K388" s="13"/>
      <c r="L388" s="6"/>
    </row>
    <row r="389" spans="2:12" ht="12.75">
      <c r="B389" s="13"/>
      <c r="C389" s="13"/>
      <c r="D389" s="7"/>
      <c r="E389" s="7"/>
      <c r="F389" s="5"/>
      <c r="G389" s="13"/>
      <c r="H389" s="13"/>
      <c r="I389" s="13"/>
      <c r="J389" s="13"/>
      <c r="K389" s="13"/>
      <c r="L389" s="6"/>
    </row>
    <row r="390" spans="2:12" ht="12.75">
      <c r="B390" s="13"/>
      <c r="C390" s="13"/>
      <c r="D390" s="7"/>
      <c r="E390" s="7"/>
      <c r="F390" s="5"/>
      <c r="G390" s="13"/>
      <c r="H390" s="13"/>
      <c r="I390" s="13"/>
      <c r="J390" s="13"/>
      <c r="K390" s="13"/>
      <c r="L390" s="6"/>
    </row>
    <row r="391" spans="2:12" ht="12.75">
      <c r="B391" s="13"/>
      <c r="C391" s="13"/>
      <c r="D391" s="7"/>
      <c r="E391" s="7"/>
      <c r="F391" s="5"/>
      <c r="G391" s="13"/>
      <c r="H391" s="13"/>
      <c r="I391" s="13"/>
      <c r="J391" s="13"/>
      <c r="K391" s="13"/>
      <c r="L391" s="6"/>
    </row>
    <row r="392" spans="2:12" ht="12.75">
      <c r="B392" s="13"/>
      <c r="C392" s="13"/>
      <c r="D392" s="7"/>
      <c r="E392" s="7"/>
      <c r="F392" s="5"/>
      <c r="G392" s="13"/>
      <c r="H392" s="13"/>
      <c r="I392" s="13"/>
      <c r="J392" s="13"/>
      <c r="K392" s="13"/>
      <c r="L392" s="6"/>
    </row>
    <row r="393" spans="2:12" ht="12.75">
      <c r="B393" s="13"/>
      <c r="C393" s="13"/>
      <c r="D393" s="7"/>
      <c r="E393" s="7"/>
      <c r="F393" s="5"/>
      <c r="G393" s="13"/>
      <c r="H393" s="13"/>
      <c r="I393" s="13"/>
      <c r="J393" s="13"/>
      <c r="K393" s="13"/>
      <c r="L393" s="6"/>
    </row>
    <row r="394" spans="2:12" ht="12.75">
      <c r="B394" s="13"/>
      <c r="C394" s="13"/>
      <c r="D394" s="7"/>
      <c r="E394" s="7"/>
      <c r="F394" s="5"/>
      <c r="G394" s="13"/>
      <c r="H394" s="13"/>
      <c r="I394" s="13"/>
      <c r="J394" s="13"/>
      <c r="K394" s="13"/>
      <c r="L394" s="6"/>
    </row>
    <row r="395" spans="2:12" ht="12.75">
      <c r="B395" s="13"/>
      <c r="C395" s="13"/>
      <c r="D395" s="7"/>
      <c r="E395" s="7"/>
      <c r="F395" s="5"/>
      <c r="G395" s="13"/>
      <c r="H395" s="13"/>
      <c r="I395" s="13"/>
      <c r="J395" s="13"/>
      <c r="K395" s="13"/>
      <c r="L395" s="6"/>
    </row>
    <row r="396" spans="2:12" ht="12.75">
      <c r="B396" s="13"/>
      <c r="C396" s="13"/>
      <c r="D396" s="7"/>
      <c r="E396" s="7"/>
      <c r="F396" s="5"/>
      <c r="G396" s="13"/>
      <c r="H396" s="13"/>
      <c r="I396" s="13"/>
      <c r="J396" s="13"/>
      <c r="K396" s="13"/>
      <c r="L396" s="6"/>
    </row>
    <row r="397" spans="2:12" ht="12.75">
      <c r="B397" s="13"/>
      <c r="C397" s="13"/>
      <c r="D397" s="7"/>
      <c r="E397" s="7"/>
      <c r="F397" s="5"/>
      <c r="G397" s="13"/>
      <c r="H397" s="13"/>
      <c r="I397" s="13"/>
      <c r="J397" s="13"/>
      <c r="K397" s="13"/>
      <c r="L397" s="6"/>
    </row>
    <row r="398" spans="2:12" ht="12.75">
      <c r="B398" s="13"/>
      <c r="C398" s="13"/>
      <c r="D398" s="7"/>
      <c r="E398" s="7"/>
      <c r="F398" s="5"/>
      <c r="G398" s="13"/>
      <c r="H398" s="13"/>
      <c r="I398" s="13"/>
      <c r="J398" s="13"/>
      <c r="K398" s="13"/>
      <c r="L398" s="6"/>
    </row>
    <row r="399" spans="2:12" ht="12.75">
      <c r="B399" s="13"/>
      <c r="C399" s="13"/>
      <c r="D399" s="7"/>
      <c r="E399" s="7"/>
      <c r="F399" s="5"/>
      <c r="G399" s="13"/>
      <c r="H399" s="13"/>
      <c r="I399" s="13"/>
      <c r="J399" s="13"/>
      <c r="K399" s="13"/>
      <c r="L399" s="6"/>
    </row>
    <row r="400" spans="2:12" ht="12.75">
      <c r="B400" s="13"/>
      <c r="C400" s="13"/>
      <c r="D400" s="7"/>
      <c r="E400" s="7"/>
      <c r="F400" s="5"/>
      <c r="G400" s="13"/>
      <c r="H400" s="13"/>
      <c r="I400" s="13"/>
      <c r="J400" s="13"/>
      <c r="K400" s="13"/>
      <c r="L400" s="6"/>
    </row>
    <row r="401" spans="2:12" ht="12.75">
      <c r="B401" s="13"/>
      <c r="C401" s="13"/>
      <c r="D401" s="7"/>
      <c r="E401" s="7"/>
      <c r="F401" s="5"/>
      <c r="G401" s="13"/>
      <c r="H401" s="13"/>
      <c r="I401" s="13"/>
      <c r="J401" s="13"/>
      <c r="K401" s="13"/>
      <c r="L401" s="6"/>
    </row>
    <row r="402" spans="2:12" ht="12.75">
      <c r="B402" s="13"/>
      <c r="C402" s="13"/>
      <c r="D402" s="7"/>
      <c r="E402" s="7"/>
      <c r="F402" s="5"/>
      <c r="G402" s="13"/>
      <c r="H402" s="13"/>
      <c r="I402" s="13"/>
      <c r="J402" s="13"/>
      <c r="K402" s="13"/>
      <c r="L402" s="6"/>
    </row>
    <row r="403" spans="2:12" ht="12.75">
      <c r="B403" s="13"/>
      <c r="C403" s="13"/>
      <c r="D403" s="7"/>
      <c r="E403" s="7"/>
      <c r="F403" s="5"/>
      <c r="G403" s="13"/>
      <c r="H403" s="13"/>
      <c r="I403" s="13"/>
      <c r="J403" s="13"/>
      <c r="K403" s="13"/>
      <c r="L403" s="6"/>
    </row>
    <row r="404" spans="2:12" ht="12.75">
      <c r="B404" s="13"/>
      <c r="C404" s="13"/>
      <c r="D404" s="7"/>
      <c r="E404" s="7"/>
      <c r="F404" s="5"/>
      <c r="G404" s="13"/>
      <c r="H404" s="13"/>
      <c r="I404" s="13"/>
      <c r="J404" s="13"/>
      <c r="K404" s="13"/>
      <c r="L404" s="6"/>
    </row>
    <row r="405" spans="2:12" ht="12.75">
      <c r="B405" s="13"/>
      <c r="C405" s="13"/>
      <c r="D405" s="7"/>
      <c r="E405" s="7"/>
      <c r="F405" s="5"/>
      <c r="G405" s="13"/>
      <c r="H405" s="13"/>
      <c r="I405" s="13"/>
      <c r="J405" s="13"/>
      <c r="K405" s="13"/>
      <c r="L405" s="6"/>
    </row>
    <row r="406" spans="2:12" ht="12.75">
      <c r="B406" s="13"/>
      <c r="C406" s="13"/>
      <c r="D406" s="7"/>
      <c r="E406" s="7"/>
      <c r="F406" s="5"/>
      <c r="G406" s="13"/>
      <c r="H406" s="13"/>
      <c r="I406" s="13"/>
      <c r="J406" s="13"/>
      <c r="K406" s="13"/>
      <c r="L406" s="6"/>
    </row>
    <row r="407" spans="2:12" ht="12.75">
      <c r="B407" s="13"/>
      <c r="C407" s="13"/>
      <c r="D407" s="7"/>
      <c r="E407" s="7"/>
      <c r="F407" s="5"/>
      <c r="G407" s="13"/>
      <c r="H407" s="13"/>
      <c r="I407" s="13"/>
      <c r="J407" s="13"/>
      <c r="K407" s="13"/>
      <c r="L407" s="6"/>
    </row>
    <row r="408" spans="2:12" ht="12.75">
      <c r="B408" s="13"/>
      <c r="C408" s="13"/>
      <c r="D408" s="7"/>
      <c r="E408" s="7"/>
      <c r="F408" s="5"/>
      <c r="G408" s="13"/>
      <c r="H408" s="13"/>
      <c r="I408" s="13"/>
      <c r="J408" s="13"/>
      <c r="K408" s="13"/>
      <c r="L408" s="6"/>
    </row>
    <row r="409" spans="2:12" ht="12.75">
      <c r="B409" s="13"/>
      <c r="C409" s="13"/>
      <c r="D409" s="7"/>
      <c r="E409" s="7"/>
      <c r="F409" s="5"/>
      <c r="G409" s="13"/>
      <c r="H409" s="13"/>
      <c r="I409" s="13"/>
      <c r="J409" s="13"/>
      <c r="K409" s="13"/>
      <c r="L409" s="6"/>
    </row>
    <row r="410" spans="2:12" ht="12.75">
      <c r="B410" s="13"/>
      <c r="C410" s="13"/>
      <c r="D410" s="7"/>
      <c r="E410" s="7"/>
      <c r="F410" s="5"/>
      <c r="G410" s="13"/>
      <c r="H410" s="13"/>
      <c r="I410" s="13"/>
      <c r="J410" s="13"/>
      <c r="K410" s="13"/>
      <c r="L410" s="6"/>
    </row>
    <row r="411" spans="2:12" ht="12.75">
      <c r="B411" s="13"/>
      <c r="C411" s="13"/>
      <c r="D411" s="7"/>
      <c r="E411" s="7"/>
      <c r="F411" s="5"/>
      <c r="G411" s="13"/>
      <c r="H411" s="13"/>
      <c r="I411" s="13"/>
      <c r="J411" s="13"/>
      <c r="K411" s="13"/>
      <c r="L411" s="6"/>
    </row>
    <row r="412" spans="2:12" ht="12.75">
      <c r="B412" s="13"/>
      <c r="C412" s="13"/>
      <c r="D412" s="7"/>
      <c r="E412" s="7"/>
      <c r="F412" s="5"/>
      <c r="G412" s="13"/>
      <c r="H412" s="13"/>
      <c r="I412" s="13"/>
      <c r="J412" s="13"/>
      <c r="K412" s="13"/>
      <c r="L412" s="6"/>
    </row>
    <row r="413" spans="2:12" ht="12.75">
      <c r="B413" s="13"/>
      <c r="C413" s="13"/>
      <c r="D413" s="7"/>
      <c r="E413" s="7"/>
      <c r="F413" s="5"/>
      <c r="G413" s="13"/>
      <c r="H413" s="13"/>
      <c r="I413" s="13"/>
      <c r="J413" s="13"/>
      <c r="K413" s="13"/>
      <c r="L413" s="6"/>
    </row>
    <row r="414" spans="2:12" ht="12.75">
      <c r="B414" s="13"/>
      <c r="C414" s="13"/>
      <c r="D414" s="7"/>
      <c r="E414" s="7"/>
      <c r="F414" s="5"/>
      <c r="G414" s="13"/>
      <c r="H414" s="13"/>
      <c r="I414" s="13"/>
      <c r="J414" s="13"/>
      <c r="K414" s="13"/>
      <c r="L414" s="6"/>
    </row>
    <row r="415" spans="2:12" ht="12.75">
      <c r="B415" s="13"/>
      <c r="C415" s="13"/>
      <c r="D415" s="7"/>
      <c r="E415" s="7"/>
      <c r="F415" s="5"/>
      <c r="G415" s="13"/>
      <c r="H415" s="13"/>
      <c r="I415" s="13"/>
      <c r="J415" s="13"/>
      <c r="K415" s="13"/>
      <c r="L415" s="6"/>
    </row>
    <row r="416" spans="2:12" ht="12.75">
      <c r="B416" s="13"/>
      <c r="C416" s="13"/>
      <c r="D416" s="7"/>
      <c r="E416" s="7"/>
      <c r="F416" s="5"/>
      <c r="G416" s="13"/>
      <c r="H416" s="13"/>
      <c r="I416" s="13"/>
      <c r="J416" s="13"/>
      <c r="K416" s="13"/>
      <c r="L416" s="6"/>
    </row>
    <row r="417" spans="2:12" ht="12.75">
      <c r="B417" s="13"/>
      <c r="C417" s="13"/>
      <c r="D417" s="7"/>
      <c r="E417" s="7"/>
      <c r="F417" s="5"/>
      <c r="G417" s="13"/>
      <c r="H417" s="13"/>
      <c r="I417" s="13"/>
      <c r="J417" s="13"/>
      <c r="K417" s="13"/>
      <c r="L417" s="6"/>
    </row>
    <row r="418" spans="2:12" ht="12.75">
      <c r="B418" s="13"/>
      <c r="C418" s="13"/>
      <c r="D418" s="7"/>
      <c r="E418" s="7"/>
      <c r="F418" s="5"/>
      <c r="G418" s="13"/>
      <c r="H418" s="13"/>
      <c r="I418" s="13"/>
      <c r="J418" s="13"/>
      <c r="K418" s="13"/>
      <c r="L418" s="6"/>
    </row>
    <row r="419" spans="2:12" ht="12.75">
      <c r="B419" s="13"/>
      <c r="C419" s="13"/>
      <c r="D419" s="7"/>
      <c r="E419" s="7"/>
      <c r="F419" s="5"/>
      <c r="G419" s="13"/>
      <c r="H419" s="13"/>
      <c r="I419" s="13"/>
      <c r="J419" s="13"/>
      <c r="K419" s="13"/>
      <c r="L419" s="6"/>
    </row>
    <row r="420" spans="2:12" ht="12.75">
      <c r="B420" s="13"/>
      <c r="C420" s="13"/>
      <c r="D420" s="7"/>
      <c r="E420" s="7"/>
      <c r="F420" s="5"/>
      <c r="G420" s="13"/>
      <c r="H420" s="13"/>
      <c r="I420" s="13"/>
      <c r="J420" s="13"/>
      <c r="K420" s="13"/>
      <c r="L420" s="6"/>
    </row>
    <row r="421" spans="2:12" ht="12.75">
      <c r="B421" s="13"/>
      <c r="C421" s="13"/>
      <c r="D421" s="7"/>
      <c r="E421" s="7"/>
      <c r="F421" s="5"/>
      <c r="G421" s="13"/>
      <c r="H421" s="13"/>
      <c r="I421" s="13"/>
      <c r="J421" s="13"/>
      <c r="K421" s="13"/>
      <c r="L421" s="6"/>
    </row>
    <row r="422" spans="2:12" ht="12.75">
      <c r="B422" s="13"/>
      <c r="C422" s="13"/>
      <c r="D422" s="7"/>
      <c r="E422" s="7"/>
      <c r="F422" s="5"/>
      <c r="G422" s="13"/>
      <c r="H422" s="13"/>
      <c r="I422" s="13"/>
      <c r="J422" s="13"/>
      <c r="K422" s="13"/>
      <c r="L422" s="6"/>
    </row>
    <row r="423" spans="2:12" ht="12.75">
      <c r="B423" s="13"/>
      <c r="C423" s="13"/>
      <c r="D423" s="7"/>
      <c r="E423" s="7"/>
      <c r="F423" s="5"/>
      <c r="G423" s="13"/>
      <c r="H423" s="13"/>
      <c r="I423" s="13"/>
      <c r="J423" s="13"/>
      <c r="K423" s="13"/>
      <c r="L423" s="6"/>
    </row>
    <row r="424" spans="2:12" ht="12.75">
      <c r="B424" s="13"/>
      <c r="C424" s="13"/>
      <c r="D424" s="7"/>
      <c r="E424" s="7"/>
      <c r="F424" s="5"/>
      <c r="G424" s="13"/>
      <c r="H424" s="13"/>
      <c r="I424" s="13"/>
      <c r="J424" s="13"/>
      <c r="K424" s="13"/>
      <c r="L424" s="6"/>
    </row>
    <row r="425" spans="2:12" ht="12.75">
      <c r="B425" s="13"/>
      <c r="C425" s="13"/>
      <c r="D425" s="7"/>
      <c r="E425" s="7"/>
      <c r="F425" s="5"/>
      <c r="G425" s="13"/>
      <c r="H425" s="13"/>
      <c r="I425" s="13"/>
      <c r="J425" s="13"/>
      <c r="K425" s="13"/>
      <c r="L425" s="6"/>
    </row>
    <row r="426" spans="2:12" ht="12.75">
      <c r="B426" s="13"/>
      <c r="C426" s="13"/>
      <c r="D426" s="7"/>
      <c r="E426" s="7"/>
      <c r="F426" s="5"/>
      <c r="G426" s="13"/>
      <c r="H426" s="13"/>
      <c r="I426" s="13"/>
      <c r="J426" s="13"/>
      <c r="K426" s="13"/>
      <c r="L426" s="6"/>
    </row>
    <row r="427" spans="2:12" ht="12.75">
      <c r="B427" s="13"/>
      <c r="C427" s="13"/>
      <c r="D427" s="7"/>
      <c r="E427" s="7"/>
      <c r="F427" s="5"/>
      <c r="G427" s="13"/>
      <c r="H427" s="13"/>
      <c r="I427" s="13"/>
      <c r="J427" s="13"/>
      <c r="K427" s="13"/>
      <c r="L427" s="6"/>
    </row>
    <row r="428" spans="2:12" ht="12.75">
      <c r="B428" s="13"/>
      <c r="C428" s="13"/>
      <c r="D428" s="7"/>
      <c r="E428" s="7"/>
      <c r="F428" s="5"/>
      <c r="G428" s="13"/>
      <c r="H428" s="13"/>
      <c r="I428" s="13"/>
      <c r="J428" s="13"/>
      <c r="K428" s="13"/>
      <c r="L428" s="6"/>
    </row>
    <row r="429" spans="2:12" ht="12.75">
      <c r="B429" s="13"/>
      <c r="C429" s="13"/>
      <c r="D429" s="7"/>
      <c r="E429" s="7"/>
      <c r="F429" s="5"/>
      <c r="G429" s="13"/>
      <c r="H429" s="13"/>
      <c r="I429" s="13"/>
      <c r="J429" s="13"/>
      <c r="K429" s="13"/>
      <c r="L429" s="6"/>
    </row>
    <row r="430" spans="2:12" ht="12.75">
      <c r="B430" s="13"/>
      <c r="C430" s="13"/>
      <c r="D430" s="7"/>
      <c r="E430" s="7"/>
      <c r="F430" s="5"/>
      <c r="G430" s="13"/>
      <c r="H430" s="13"/>
      <c r="I430" s="13"/>
      <c r="J430" s="13"/>
      <c r="K430" s="13"/>
      <c r="L430" s="6"/>
    </row>
    <row r="431" spans="2:12" ht="12.75">
      <c r="B431" s="13"/>
      <c r="C431" s="13"/>
      <c r="D431" s="7"/>
      <c r="E431" s="7"/>
      <c r="F431" s="5"/>
      <c r="G431" s="13"/>
      <c r="H431" s="13"/>
      <c r="I431" s="13"/>
      <c r="J431" s="13"/>
      <c r="K431" s="13"/>
      <c r="L431" s="6"/>
    </row>
    <row r="432" spans="2:12" ht="12.75">
      <c r="B432" s="13"/>
      <c r="C432" s="13"/>
      <c r="D432" s="7"/>
      <c r="E432" s="7"/>
      <c r="F432" s="5"/>
      <c r="G432" s="13"/>
      <c r="H432" s="13"/>
      <c r="I432" s="13"/>
      <c r="J432" s="13"/>
      <c r="K432" s="13"/>
      <c r="L432" s="6"/>
    </row>
    <row r="433" spans="2:12" ht="12.75">
      <c r="B433" s="13"/>
      <c r="C433" s="13"/>
      <c r="D433" s="7"/>
      <c r="E433" s="7"/>
      <c r="F433" s="5"/>
      <c r="G433" s="13"/>
      <c r="H433" s="13"/>
      <c r="I433" s="13"/>
      <c r="J433" s="13"/>
      <c r="K433" s="13"/>
      <c r="L433" s="6"/>
    </row>
    <row r="434" spans="2:12" ht="12.75">
      <c r="B434" s="13"/>
      <c r="C434" s="13"/>
      <c r="D434" s="7"/>
      <c r="E434" s="7"/>
      <c r="F434" s="5"/>
      <c r="G434" s="13"/>
      <c r="H434" s="13"/>
      <c r="I434" s="13"/>
      <c r="J434" s="13"/>
      <c r="K434" s="13"/>
      <c r="L434" s="6"/>
    </row>
    <row r="435" spans="2:12" ht="12.75">
      <c r="B435" s="13"/>
      <c r="C435" s="13"/>
      <c r="D435" s="7"/>
      <c r="E435" s="7"/>
      <c r="F435" s="5"/>
      <c r="G435" s="13"/>
      <c r="H435" s="13"/>
      <c r="I435" s="13"/>
      <c r="J435" s="13"/>
      <c r="K435" s="13"/>
      <c r="L435" s="6"/>
    </row>
    <row r="436" spans="2:12" ht="12.75">
      <c r="B436" s="13"/>
      <c r="C436" s="13"/>
      <c r="D436" s="7"/>
      <c r="E436" s="7"/>
      <c r="F436" s="5"/>
      <c r="G436" s="13"/>
      <c r="H436" s="13"/>
      <c r="I436" s="13"/>
      <c r="J436" s="13"/>
      <c r="K436" s="13"/>
      <c r="L436" s="6"/>
    </row>
    <row r="437" spans="2:12" ht="12.75">
      <c r="B437" s="13"/>
      <c r="C437" s="13"/>
      <c r="D437" s="7"/>
      <c r="E437" s="7"/>
      <c r="F437" s="5"/>
      <c r="G437" s="13"/>
      <c r="H437" s="13"/>
      <c r="I437" s="13"/>
      <c r="J437" s="13"/>
      <c r="K437" s="13"/>
      <c r="L437" s="6"/>
    </row>
    <row r="438" spans="2:12" ht="12.75">
      <c r="B438" s="13"/>
      <c r="C438" s="13"/>
      <c r="D438" s="7"/>
      <c r="E438" s="7"/>
      <c r="F438" s="5"/>
      <c r="G438" s="13"/>
      <c r="H438" s="13"/>
      <c r="I438" s="13"/>
      <c r="J438" s="13"/>
      <c r="K438" s="13"/>
      <c r="L438" s="6"/>
    </row>
    <row r="439" spans="2:12" ht="12.75">
      <c r="B439" s="13"/>
      <c r="C439" s="13"/>
      <c r="D439" s="7"/>
      <c r="E439" s="7"/>
      <c r="F439" s="5"/>
      <c r="G439" s="13"/>
      <c r="H439" s="13"/>
      <c r="I439" s="13"/>
      <c r="J439" s="13"/>
      <c r="K439" s="13"/>
      <c r="L439" s="6"/>
    </row>
    <row r="440" spans="2:12" ht="12.75">
      <c r="B440" s="13"/>
      <c r="C440" s="13"/>
      <c r="D440" s="7"/>
      <c r="E440" s="7"/>
      <c r="F440" s="5"/>
      <c r="G440" s="13"/>
      <c r="H440" s="13"/>
      <c r="I440" s="13"/>
      <c r="J440" s="13"/>
      <c r="K440" s="13"/>
      <c r="L440" s="6"/>
    </row>
    <row r="441" spans="2:12" ht="12.75">
      <c r="B441" s="13"/>
      <c r="C441" s="13"/>
      <c r="D441" s="7"/>
      <c r="E441" s="7"/>
      <c r="F441" s="5"/>
      <c r="G441" s="13"/>
      <c r="H441" s="13"/>
      <c r="I441" s="13"/>
      <c r="J441" s="13"/>
      <c r="K441" s="13"/>
      <c r="L441" s="6"/>
    </row>
    <row r="442" spans="2:12" ht="12.75">
      <c r="B442" s="13"/>
      <c r="C442" s="13"/>
      <c r="D442" s="7"/>
      <c r="E442" s="7"/>
      <c r="F442" s="5"/>
      <c r="G442" s="13"/>
      <c r="H442" s="13"/>
      <c r="I442" s="13"/>
      <c r="J442" s="13"/>
      <c r="K442" s="13"/>
      <c r="L442" s="6"/>
    </row>
    <row r="443" spans="2:12" ht="12.75">
      <c r="B443" s="13"/>
      <c r="C443" s="13"/>
      <c r="D443" s="7"/>
      <c r="E443" s="7"/>
      <c r="F443" s="5"/>
      <c r="G443" s="13"/>
      <c r="H443" s="13"/>
      <c r="I443" s="13"/>
      <c r="J443" s="13"/>
      <c r="K443" s="13"/>
      <c r="L443" s="6"/>
    </row>
    <row r="444" spans="2:12" ht="12.75">
      <c r="B444" s="13"/>
      <c r="C444" s="13"/>
      <c r="D444" s="7"/>
      <c r="E444" s="7"/>
      <c r="F444" s="5"/>
      <c r="G444" s="13"/>
      <c r="H444" s="13"/>
      <c r="I444" s="13"/>
      <c r="J444" s="13"/>
      <c r="K444" s="13"/>
      <c r="L444" s="6"/>
    </row>
    <row r="445" spans="2:12" ht="12.75">
      <c r="B445" s="13"/>
      <c r="C445" s="13"/>
      <c r="D445" s="7"/>
      <c r="E445" s="7"/>
      <c r="F445" s="5"/>
      <c r="G445" s="13"/>
      <c r="H445" s="13"/>
      <c r="I445" s="13"/>
      <c r="J445" s="13"/>
      <c r="K445" s="13"/>
      <c r="L445" s="6"/>
    </row>
    <row r="446" spans="2:12" ht="12.75">
      <c r="B446" s="13"/>
      <c r="C446" s="13"/>
      <c r="D446" s="7"/>
      <c r="E446" s="7"/>
      <c r="F446" s="5"/>
      <c r="G446" s="13"/>
      <c r="H446" s="13"/>
      <c r="I446" s="13"/>
      <c r="J446" s="13"/>
      <c r="K446" s="13"/>
      <c r="L446" s="6"/>
    </row>
    <row r="447" spans="2:12" ht="12.75">
      <c r="B447" s="13"/>
      <c r="C447" s="13"/>
      <c r="D447" s="7"/>
      <c r="E447" s="7"/>
      <c r="F447" s="5"/>
      <c r="G447" s="13"/>
      <c r="H447" s="13"/>
      <c r="I447" s="13"/>
      <c r="J447" s="13"/>
      <c r="K447" s="13"/>
      <c r="L447" s="6"/>
    </row>
    <row r="448" spans="2:12" ht="12.75">
      <c r="B448" s="13"/>
      <c r="C448" s="13"/>
      <c r="D448" s="7"/>
      <c r="E448" s="7"/>
      <c r="F448" s="5"/>
      <c r="G448" s="13"/>
      <c r="H448" s="13"/>
      <c r="I448" s="13"/>
      <c r="J448" s="13"/>
      <c r="K448" s="13"/>
      <c r="L448" s="6"/>
    </row>
    <row r="449" spans="2:12" ht="12.75">
      <c r="B449" s="13"/>
      <c r="C449" s="13"/>
      <c r="D449" s="7"/>
      <c r="E449" s="7"/>
      <c r="F449" s="5"/>
      <c r="G449" s="13"/>
      <c r="H449" s="13"/>
      <c r="I449" s="13"/>
      <c r="J449" s="13"/>
      <c r="K449" s="13"/>
      <c r="L449" s="6"/>
    </row>
    <row r="450" spans="2:12" ht="12.75">
      <c r="B450" s="13"/>
      <c r="C450" s="13"/>
      <c r="D450" s="7"/>
      <c r="E450" s="7"/>
      <c r="F450" s="5"/>
      <c r="G450" s="13"/>
      <c r="H450" s="13"/>
      <c r="I450" s="13"/>
      <c r="J450" s="13"/>
      <c r="K450" s="13"/>
      <c r="L450" s="6"/>
    </row>
    <row r="451" spans="2:12" ht="12.75">
      <c r="B451" s="13"/>
      <c r="C451" s="13"/>
      <c r="D451" s="7"/>
      <c r="E451" s="7"/>
      <c r="F451" s="5"/>
      <c r="G451" s="13"/>
      <c r="H451" s="13"/>
      <c r="I451" s="13"/>
      <c r="J451" s="13"/>
      <c r="K451" s="13"/>
      <c r="L451" s="6"/>
    </row>
    <row r="452" spans="2:12" ht="12.75">
      <c r="B452" s="13"/>
      <c r="C452" s="13"/>
      <c r="D452" s="7"/>
      <c r="E452" s="7"/>
      <c r="F452" s="5"/>
      <c r="G452" s="13"/>
      <c r="H452" s="13"/>
      <c r="I452" s="13"/>
      <c r="J452" s="13"/>
      <c r="K452" s="13"/>
      <c r="L452" s="6"/>
    </row>
    <row r="453" spans="2:12" ht="12.75">
      <c r="B453" s="13"/>
      <c r="C453" s="13"/>
      <c r="D453" s="7"/>
      <c r="E453" s="7"/>
      <c r="F453" s="5"/>
      <c r="G453" s="13"/>
      <c r="H453" s="13"/>
      <c r="I453" s="13"/>
      <c r="J453" s="13"/>
      <c r="K453" s="13"/>
      <c r="L453" s="6"/>
    </row>
    <row r="454" spans="2:12" ht="12.75">
      <c r="B454" s="13"/>
      <c r="C454" s="13"/>
      <c r="D454" s="7"/>
      <c r="E454" s="7"/>
      <c r="F454" s="5"/>
      <c r="G454" s="13"/>
      <c r="H454" s="13"/>
      <c r="I454" s="13"/>
      <c r="J454" s="13"/>
      <c r="K454" s="13"/>
      <c r="L454" s="6"/>
    </row>
    <row r="455" spans="2:12" ht="12.75">
      <c r="B455" s="13"/>
      <c r="C455" s="13"/>
      <c r="D455" s="7"/>
      <c r="E455" s="7"/>
      <c r="F455" s="5"/>
      <c r="G455" s="13"/>
      <c r="H455" s="13"/>
      <c r="I455" s="13"/>
      <c r="J455" s="13"/>
      <c r="K455" s="13"/>
      <c r="L455" s="6"/>
    </row>
    <row r="456" spans="2:12" ht="12.75">
      <c r="B456" s="13"/>
      <c r="C456" s="13"/>
      <c r="D456" s="7"/>
      <c r="E456" s="7"/>
      <c r="F456" s="5"/>
      <c r="G456" s="13"/>
      <c r="H456" s="13"/>
      <c r="I456" s="13"/>
      <c r="J456" s="13"/>
      <c r="K456" s="13"/>
      <c r="L456" s="6"/>
    </row>
    <row r="457" spans="2:12" ht="12.75">
      <c r="B457" s="13"/>
      <c r="C457" s="13"/>
      <c r="D457" s="7"/>
      <c r="E457" s="7"/>
      <c r="F457" s="5"/>
      <c r="G457" s="13"/>
      <c r="H457" s="13"/>
      <c r="I457" s="13"/>
      <c r="J457" s="13"/>
      <c r="K457" s="13"/>
      <c r="L457" s="6"/>
    </row>
    <row r="458" spans="2:12" ht="12.75">
      <c r="B458" s="13"/>
      <c r="C458" s="13"/>
      <c r="D458" s="7"/>
      <c r="E458" s="7"/>
      <c r="F458" s="5"/>
      <c r="G458" s="13"/>
      <c r="H458" s="13"/>
      <c r="I458" s="13"/>
      <c r="J458" s="13"/>
      <c r="K458" s="13"/>
      <c r="L458" s="6"/>
    </row>
    <row r="459" spans="2:12" ht="12.75">
      <c r="B459" s="13"/>
      <c r="C459" s="13"/>
      <c r="D459" s="7"/>
      <c r="E459" s="7"/>
      <c r="F459" s="5"/>
      <c r="G459" s="13"/>
      <c r="H459" s="13"/>
      <c r="I459" s="13"/>
      <c r="J459" s="13"/>
      <c r="K459" s="13"/>
      <c r="L459" s="6"/>
    </row>
    <row r="460" spans="2:12" ht="12.75">
      <c r="B460" s="13"/>
      <c r="C460" s="13"/>
      <c r="D460" s="7"/>
      <c r="E460" s="7"/>
      <c r="F460" s="5"/>
      <c r="G460" s="13"/>
      <c r="H460" s="13"/>
      <c r="I460" s="13"/>
      <c r="J460" s="13"/>
      <c r="K460" s="13"/>
      <c r="L460" s="6"/>
    </row>
    <row r="461" spans="2:12" ht="12.75">
      <c r="B461" s="13"/>
      <c r="C461" s="13"/>
      <c r="D461" s="7"/>
      <c r="E461" s="7"/>
      <c r="F461" s="5"/>
      <c r="G461" s="13"/>
      <c r="H461" s="13"/>
      <c r="I461" s="13"/>
      <c r="J461" s="13"/>
      <c r="K461" s="13"/>
      <c r="L461" s="6"/>
    </row>
    <row r="462" spans="2:12" ht="12.75">
      <c r="B462" s="13"/>
      <c r="C462" s="13"/>
      <c r="D462" s="7"/>
      <c r="E462" s="7"/>
      <c r="F462" s="5"/>
      <c r="G462" s="13"/>
      <c r="H462" s="13"/>
      <c r="I462" s="13"/>
      <c r="J462" s="13"/>
      <c r="K462" s="13"/>
      <c r="L462" s="6"/>
    </row>
    <row r="463" spans="2:12" ht="12.75">
      <c r="B463" s="13"/>
      <c r="C463" s="13"/>
      <c r="D463" s="7"/>
      <c r="E463" s="7"/>
      <c r="F463" s="5"/>
      <c r="G463" s="13"/>
      <c r="H463" s="13"/>
      <c r="I463" s="13"/>
      <c r="J463" s="13"/>
      <c r="K463" s="13"/>
      <c r="L463" s="6"/>
    </row>
    <row r="464" spans="2:12" ht="12.75">
      <c r="B464" s="13"/>
      <c r="C464" s="13"/>
      <c r="D464" s="7"/>
      <c r="E464" s="7"/>
      <c r="F464" s="5"/>
      <c r="G464" s="13"/>
      <c r="H464" s="13"/>
      <c r="I464" s="13"/>
      <c r="J464" s="13"/>
      <c r="K464" s="13"/>
      <c r="L464" s="6"/>
    </row>
    <row r="465" spans="2:12" ht="12.75">
      <c r="B465" s="13"/>
      <c r="C465" s="13"/>
      <c r="D465" s="7"/>
      <c r="E465" s="7"/>
      <c r="F465" s="5"/>
      <c r="G465" s="13"/>
      <c r="H465" s="13"/>
      <c r="I465" s="13"/>
      <c r="J465" s="13"/>
      <c r="K465" s="13"/>
      <c r="L465" s="6"/>
    </row>
    <row r="466" spans="2:12" ht="12.75">
      <c r="B466" s="13"/>
      <c r="C466" s="13"/>
      <c r="D466" s="7"/>
      <c r="E466" s="7"/>
      <c r="F466" s="5"/>
      <c r="G466" s="13"/>
      <c r="H466" s="13"/>
      <c r="I466" s="13"/>
      <c r="J466" s="13"/>
      <c r="K466" s="13"/>
      <c r="L466" s="6"/>
    </row>
    <row r="467" spans="2:12" ht="12.75">
      <c r="B467" s="13"/>
      <c r="C467" s="13"/>
      <c r="D467" s="7"/>
      <c r="E467" s="7"/>
      <c r="F467" s="5"/>
      <c r="G467" s="13"/>
      <c r="H467" s="13"/>
      <c r="I467" s="13"/>
      <c r="J467" s="13"/>
      <c r="K467" s="13"/>
      <c r="L467" s="6"/>
    </row>
    <row r="468" spans="2:12" ht="12.75">
      <c r="B468" s="13"/>
      <c r="C468" s="13"/>
      <c r="D468" s="7"/>
      <c r="E468" s="7"/>
      <c r="F468" s="5"/>
      <c r="G468" s="13"/>
      <c r="H468" s="13"/>
      <c r="I468" s="13"/>
      <c r="J468" s="13"/>
      <c r="K468" s="13"/>
      <c r="L468" s="6"/>
    </row>
    <row r="469" spans="2:12" ht="12.75">
      <c r="B469" s="13"/>
      <c r="C469" s="13"/>
      <c r="D469" s="7"/>
      <c r="E469" s="7"/>
      <c r="F469" s="5"/>
      <c r="G469" s="13"/>
      <c r="H469" s="13"/>
      <c r="I469" s="13"/>
      <c r="J469" s="13"/>
      <c r="K469" s="13"/>
      <c r="L469" s="6"/>
    </row>
    <row r="470" spans="2:12" ht="12.75">
      <c r="B470" s="13"/>
      <c r="C470" s="13"/>
      <c r="D470" s="7"/>
      <c r="E470" s="7"/>
      <c r="F470" s="5"/>
      <c r="G470" s="13"/>
      <c r="H470" s="13"/>
      <c r="I470" s="13"/>
      <c r="J470" s="13"/>
      <c r="K470" s="13"/>
      <c r="L470" s="6"/>
    </row>
    <row r="471" spans="2:12" ht="12.75">
      <c r="B471" s="13"/>
      <c r="C471" s="13"/>
      <c r="D471" s="7"/>
      <c r="E471" s="7"/>
      <c r="F471" s="5"/>
      <c r="G471" s="13"/>
      <c r="H471" s="13"/>
      <c r="I471" s="13"/>
      <c r="J471" s="13"/>
      <c r="K471" s="13"/>
      <c r="L471" s="6"/>
    </row>
    <row r="472" spans="2:12" ht="12.75">
      <c r="B472" s="13"/>
      <c r="C472" s="13"/>
      <c r="D472" s="7"/>
      <c r="E472" s="7"/>
      <c r="F472" s="5"/>
      <c r="G472" s="13"/>
      <c r="H472" s="13"/>
      <c r="I472" s="13"/>
      <c r="J472" s="13"/>
      <c r="K472" s="13"/>
      <c r="L472" s="6"/>
    </row>
    <row r="473" spans="2:12" ht="12.75">
      <c r="B473" s="13"/>
      <c r="C473" s="13"/>
      <c r="D473" s="7"/>
      <c r="E473" s="7"/>
      <c r="F473" s="5"/>
      <c r="G473" s="13"/>
      <c r="H473" s="13"/>
      <c r="I473" s="13"/>
      <c r="J473" s="13"/>
      <c r="K473" s="13"/>
      <c r="L473" s="6"/>
    </row>
    <row r="474" spans="2:12" ht="12.75">
      <c r="B474" s="13"/>
      <c r="C474" s="13"/>
      <c r="D474" s="7"/>
      <c r="E474" s="7"/>
      <c r="F474" s="5"/>
      <c r="G474" s="13"/>
      <c r="H474" s="13"/>
      <c r="I474" s="13"/>
      <c r="J474" s="13"/>
      <c r="K474" s="13"/>
      <c r="L474" s="6"/>
    </row>
    <row r="475" spans="2:12" ht="12.75">
      <c r="B475" s="13"/>
      <c r="C475" s="13"/>
      <c r="D475" s="7"/>
      <c r="E475" s="7"/>
      <c r="F475" s="5"/>
      <c r="G475" s="13"/>
      <c r="H475" s="13"/>
      <c r="I475" s="13"/>
      <c r="J475" s="13"/>
      <c r="K475" s="13"/>
      <c r="L475" s="6"/>
    </row>
    <row r="476" spans="2:12" ht="12.75">
      <c r="B476" s="13"/>
      <c r="C476" s="13"/>
      <c r="D476" s="7"/>
      <c r="E476" s="7"/>
      <c r="F476" s="5"/>
      <c r="G476" s="13"/>
      <c r="H476" s="13"/>
      <c r="I476" s="13"/>
      <c r="J476" s="13"/>
      <c r="K476" s="13"/>
      <c r="L476" s="6"/>
    </row>
    <row r="477" spans="2:12" ht="12.75">
      <c r="B477" s="13"/>
      <c r="C477" s="13"/>
      <c r="D477" s="7"/>
      <c r="E477" s="7"/>
      <c r="F477" s="5"/>
      <c r="G477" s="13"/>
      <c r="H477" s="13"/>
      <c r="I477" s="13"/>
      <c r="J477" s="13"/>
      <c r="K477" s="13"/>
      <c r="L477" s="6"/>
    </row>
    <row r="478" spans="2:12" ht="12.75">
      <c r="B478" s="13"/>
      <c r="C478" s="13"/>
      <c r="D478" s="7"/>
      <c r="E478" s="7"/>
      <c r="F478" s="5"/>
      <c r="G478" s="13"/>
      <c r="H478" s="13"/>
      <c r="I478" s="13"/>
      <c r="J478" s="13"/>
      <c r="K478" s="13"/>
      <c r="L478" s="6"/>
    </row>
    <row r="479" spans="2:12" ht="12.75">
      <c r="B479" s="13"/>
      <c r="C479" s="13"/>
      <c r="D479" s="7"/>
      <c r="E479" s="7"/>
      <c r="F479" s="5"/>
      <c r="G479" s="13"/>
      <c r="H479" s="13"/>
      <c r="I479" s="13"/>
      <c r="J479" s="13"/>
      <c r="K479" s="13"/>
      <c r="L479" s="6"/>
    </row>
    <row r="480" spans="2:12" ht="12.75">
      <c r="B480" s="13"/>
      <c r="C480" s="13"/>
      <c r="D480" s="7"/>
      <c r="E480" s="7"/>
      <c r="F480" s="5"/>
      <c r="G480" s="13"/>
      <c r="H480" s="13"/>
      <c r="I480" s="13"/>
      <c r="J480" s="13"/>
      <c r="K480" s="13"/>
      <c r="L480" s="6"/>
    </row>
    <row r="481" spans="2:12" ht="12.75">
      <c r="B481" s="13"/>
      <c r="C481" s="13"/>
      <c r="D481" s="7"/>
      <c r="E481" s="7"/>
      <c r="F481" s="5"/>
      <c r="G481" s="13"/>
      <c r="H481" s="13"/>
      <c r="I481" s="13"/>
      <c r="J481" s="13"/>
      <c r="K481" s="13"/>
      <c r="L481" s="6"/>
    </row>
    <row r="482" spans="2:12" ht="12.75">
      <c r="B482" s="13"/>
      <c r="C482" s="13"/>
      <c r="D482" s="7"/>
      <c r="E482" s="7"/>
      <c r="F482" s="5"/>
      <c r="G482" s="13"/>
      <c r="H482" s="13"/>
      <c r="I482" s="13"/>
      <c r="J482" s="13"/>
      <c r="K482" s="13"/>
      <c r="L482" s="6"/>
    </row>
    <row r="483" spans="2:12" ht="12.75">
      <c r="B483" s="13"/>
      <c r="C483" s="13"/>
      <c r="D483" s="7"/>
      <c r="E483" s="7"/>
      <c r="F483" s="5"/>
      <c r="G483" s="13"/>
      <c r="H483" s="13"/>
      <c r="I483" s="13"/>
      <c r="J483" s="13"/>
      <c r="K483" s="13"/>
      <c r="L483" s="6"/>
    </row>
    <row r="484" spans="2:12" ht="12.75">
      <c r="B484" s="13"/>
      <c r="C484" s="13"/>
      <c r="D484" s="7"/>
      <c r="E484" s="7"/>
      <c r="F484" s="5"/>
      <c r="G484" s="13"/>
      <c r="H484" s="13"/>
      <c r="I484" s="13"/>
      <c r="J484" s="13"/>
      <c r="K484" s="13"/>
      <c r="L484" s="6"/>
    </row>
    <row r="485" spans="2:12" ht="12.75">
      <c r="B485" s="13"/>
      <c r="C485" s="13"/>
      <c r="D485" s="7"/>
      <c r="E485" s="7"/>
      <c r="F485" s="5"/>
      <c r="G485" s="13"/>
      <c r="H485" s="13"/>
      <c r="I485" s="13"/>
      <c r="J485" s="13"/>
      <c r="K485" s="13"/>
      <c r="L485" s="6"/>
    </row>
    <row r="486" spans="2:12" ht="12.75">
      <c r="B486" s="13"/>
      <c r="C486" s="13"/>
      <c r="D486" s="7"/>
      <c r="E486" s="7"/>
      <c r="F486" s="5"/>
      <c r="G486" s="13"/>
      <c r="H486" s="13"/>
      <c r="I486" s="13"/>
      <c r="J486" s="13"/>
      <c r="K486" s="13"/>
      <c r="L486" s="6"/>
    </row>
    <row r="487" spans="2:12" ht="12.75">
      <c r="B487" s="13"/>
      <c r="C487" s="13"/>
      <c r="D487" s="7"/>
      <c r="E487" s="7"/>
      <c r="F487" s="5"/>
      <c r="G487" s="13"/>
      <c r="H487" s="13"/>
      <c r="I487" s="13"/>
      <c r="J487" s="13"/>
      <c r="K487" s="13"/>
      <c r="L487" s="6"/>
    </row>
    <row r="488" spans="2:12" ht="12.75">
      <c r="B488" s="13"/>
      <c r="C488" s="13"/>
      <c r="D488" s="7"/>
      <c r="E488" s="7"/>
      <c r="F488" s="5"/>
      <c r="G488" s="13"/>
      <c r="H488" s="13"/>
      <c r="I488" s="13"/>
      <c r="J488" s="13"/>
      <c r="K488" s="13"/>
      <c r="L488" s="6"/>
    </row>
    <row r="489" spans="2:12" ht="12.75">
      <c r="B489" s="13"/>
      <c r="C489" s="13"/>
      <c r="D489" s="7"/>
      <c r="E489" s="7"/>
      <c r="F489" s="5"/>
      <c r="G489" s="13"/>
      <c r="H489" s="13"/>
      <c r="I489" s="13"/>
      <c r="J489" s="13"/>
      <c r="K489" s="13"/>
      <c r="L489" s="6"/>
    </row>
    <row r="490" spans="2:12" ht="12.75">
      <c r="B490" s="13"/>
      <c r="C490" s="13"/>
      <c r="D490" s="7"/>
      <c r="E490" s="7"/>
      <c r="F490" s="5"/>
      <c r="G490" s="13"/>
      <c r="H490" s="13"/>
      <c r="I490" s="13"/>
      <c r="J490" s="13"/>
      <c r="K490" s="13"/>
      <c r="L490" s="6"/>
    </row>
    <row r="491" spans="2:12" ht="12.75">
      <c r="B491" s="13"/>
      <c r="C491" s="13"/>
      <c r="D491" s="7"/>
      <c r="E491" s="7"/>
      <c r="F491" s="5"/>
      <c r="G491" s="13"/>
      <c r="H491" s="13"/>
      <c r="I491" s="13"/>
      <c r="J491" s="13"/>
      <c r="K491" s="13"/>
      <c r="L491" s="6"/>
    </row>
    <row r="492" spans="2:12" ht="12.75">
      <c r="B492" s="13"/>
      <c r="C492" s="13"/>
      <c r="D492" s="7"/>
      <c r="E492" s="7"/>
      <c r="F492" s="5"/>
      <c r="G492" s="13"/>
      <c r="H492" s="13"/>
      <c r="I492" s="13"/>
      <c r="J492" s="13"/>
      <c r="K492" s="13"/>
      <c r="L492" s="6"/>
    </row>
    <row r="493" spans="2:12" ht="12.75">
      <c r="B493" s="13"/>
      <c r="C493" s="13"/>
      <c r="D493" s="7"/>
      <c r="E493" s="7"/>
      <c r="F493" s="5"/>
      <c r="G493" s="13"/>
      <c r="H493" s="13"/>
      <c r="I493" s="13"/>
      <c r="J493" s="13"/>
      <c r="K493" s="13"/>
      <c r="L493" s="6"/>
    </row>
    <row r="494" spans="2:12" ht="12.75">
      <c r="B494" s="13"/>
      <c r="C494" s="13"/>
      <c r="D494" s="7"/>
      <c r="E494" s="7"/>
      <c r="F494" s="5"/>
      <c r="G494" s="13"/>
      <c r="H494" s="13"/>
      <c r="I494" s="13"/>
      <c r="J494" s="13"/>
      <c r="K494" s="13"/>
      <c r="L494" s="6"/>
    </row>
    <row r="495" spans="2:12" ht="12.75">
      <c r="B495" s="13"/>
      <c r="C495" s="13"/>
      <c r="D495" s="7"/>
      <c r="E495" s="7"/>
      <c r="F495" s="5"/>
      <c r="G495" s="13"/>
      <c r="H495" s="13"/>
      <c r="I495" s="13"/>
      <c r="J495" s="13"/>
      <c r="K495" s="13"/>
      <c r="L495" s="6"/>
    </row>
    <row r="496" spans="2:12" ht="12.75">
      <c r="B496" s="13"/>
      <c r="C496" s="13"/>
      <c r="D496" s="7"/>
      <c r="E496" s="7"/>
      <c r="F496" s="5"/>
      <c r="G496" s="13"/>
      <c r="H496" s="13"/>
      <c r="I496" s="13"/>
      <c r="J496" s="13"/>
      <c r="K496" s="13"/>
      <c r="L496" s="6"/>
    </row>
    <row r="497" spans="2:12" ht="12.75">
      <c r="B497" s="13"/>
      <c r="C497" s="13"/>
      <c r="D497" s="7"/>
      <c r="E497" s="7"/>
      <c r="F497" s="5"/>
      <c r="G497" s="13"/>
      <c r="H497" s="13"/>
      <c r="I497" s="13"/>
      <c r="J497" s="13"/>
      <c r="K497" s="13"/>
      <c r="L497" s="6"/>
    </row>
    <row r="498" spans="2:12" ht="12.75">
      <c r="B498" s="13"/>
      <c r="C498" s="13"/>
      <c r="D498" s="7"/>
      <c r="E498" s="7"/>
      <c r="F498" s="5"/>
      <c r="G498" s="13"/>
      <c r="H498" s="13"/>
      <c r="I498" s="13"/>
      <c r="J498" s="13"/>
      <c r="K498" s="13"/>
      <c r="L498" s="6"/>
    </row>
    <row r="499" spans="2:12" ht="12.75">
      <c r="B499" s="13"/>
      <c r="C499" s="13"/>
      <c r="D499" s="7"/>
      <c r="E499" s="7"/>
      <c r="F499" s="5"/>
      <c r="G499" s="13"/>
      <c r="H499" s="13"/>
      <c r="I499" s="13"/>
      <c r="J499" s="13"/>
      <c r="K499" s="13"/>
      <c r="L499" s="6"/>
    </row>
    <row r="500" spans="2:12" ht="12.75">
      <c r="B500" s="13"/>
      <c r="C500" s="13"/>
      <c r="D500" s="7"/>
      <c r="E500" s="7"/>
      <c r="F500" s="5"/>
      <c r="G500" s="13"/>
      <c r="H500" s="13"/>
      <c r="I500" s="13"/>
      <c r="J500" s="13"/>
      <c r="K500" s="13"/>
      <c r="L500" s="6"/>
    </row>
    <row r="501" spans="2:12" ht="12.75">
      <c r="B501" s="13"/>
      <c r="C501" s="13"/>
      <c r="D501" s="7"/>
      <c r="E501" s="7"/>
      <c r="F501" s="5"/>
      <c r="G501" s="13"/>
      <c r="H501" s="13"/>
      <c r="I501" s="13"/>
      <c r="J501" s="13"/>
      <c r="K501" s="13"/>
      <c r="L501" s="6"/>
    </row>
    <row r="502" spans="2:12" ht="12.75">
      <c r="B502" s="13"/>
      <c r="C502" s="13"/>
      <c r="D502" s="7"/>
      <c r="E502" s="7"/>
      <c r="F502" s="5"/>
      <c r="G502" s="13"/>
      <c r="H502" s="13"/>
      <c r="I502" s="13"/>
      <c r="J502" s="13"/>
      <c r="K502" s="13"/>
      <c r="L502" s="6"/>
    </row>
    <row r="503" spans="2:12" ht="12.75">
      <c r="B503" s="13"/>
      <c r="C503" s="13"/>
      <c r="D503" s="7"/>
      <c r="E503" s="7"/>
      <c r="F503" s="5"/>
      <c r="G503" s="13"/>
      <c r="H503" s="13"/>
      <c r="I503" s="13"/>
      <c r="J503" s="13"/>
      <c r="K503" s="13"/>
      <c r="L503" s="6"/>
    </row>
    <row r="504" spans="2:12" ht="12.75">
      <c r="B504" s="13"/>
      <c r="C504" s="13"/>
      <c r="D504" s="7"/>
      <c r="E504" s="7"/>
      <c r="F504" s="5"/>
      <c r="G504" s="13"/>
      <c r="H504" s="13"/>
      <c r="I504" s="13"/>
      <c r="J504" s="13"/>
      <c r="K504" s="13"/>
      <c r="L504" s="6"/>
    </row>
    <row r="505" spans="2:12" ht="12.75">
      <c r="B505" s="13"/>
      <c r="C505" s="13"/>
      <c r="D505" s="7"/>
      <c r="E505" s="7"/>
      <c r="F505" s="5"/>
      <c r="G505" s="13"/>
      <c r="H505" s="13"/>
      <c r="I505" s="13"/>
      <c r="J505" s="13"/>
      <c r="K505" s="13"/>
      <c r="L505" s="6"/>
    </row>
    <row r="506" spans="2:12" ht="12.75">
      <c r="B506" s="13"/>
      <c r="C506" s="13"/>
      <c r="D506" s="7"/>
      <c r="E506" s="7"/>
      <c r="F506" s="5"/>
      <c r="G506" s="13"/>
      <c r="H506" s="13"/>
      <c r="I506" s="13"/>
      <c r="J506" s="13"/>
      <c r="K506" s="13"/>
      <c r="L506" s="6"/>
    </row>
    <row r="507" spans="2:12" ht="12.75">
      <c r="B507" s="13"/>
      <c r="C507" s="13"/>
      <c r="D507" s="7"/>
      <c r="E507" s="7"/>
      <c r="F507" s="5"/>
      <c r="G507" s="13"/>
      <c r="H507" s="13"/>
      <c r="I507" s="13"/>
      <c r="J507" s="13"/>
      <c r="K507" s="13"/>
      <c r="L507" s="6"/>
    </row>
    <row r="508" spans="2:12" ht="12.75">
      <c r="B508" s="13"/>
      <c r="C508" s="13"/>
      <c r="D508" s="7"/>
      <c r="E508" s="7"/>
      <c r="F508" s="5"/>
      <c r="G508" s="13"/>
      <c r="H508" s="13"/>
      <c r="I508" s="13"/>
      <c r="J508" s="13"/>
      <c r="K508" s="13"/>
      <c r="L508" s="6"/>
    </row>
    <row r="509" spans="2:12" ht="12.75">
      <c r="B509" s="13"/>
      <c r="C509" s="13"/>
      <c r="D509" s="7"/>
      <c r="E509" s="7"/>
      <c r="F509" s="5"/>
      <c r="G509" s="13"/>
      <c r="H509" s="13"/>
      <c r="I509" s="13"/>
      <c r="J509" s="13"/>
      <c r="K509" s="13"/>
      <c r="L509" s="6"/>
    </row>
    <row r="510" spans="2:12" ht="12.75">
      <c r="B510" s="13"/>
      <c r="C510" s="13"/>
      <c r="D510" s="7"/>
      <c r="E510" s="7"/>
      <c r="F510" s="5"/>
      <c r="G510" s="13"/>
      <c r="H510" s="13"/>
      <c r="I510" s="13"/>
      <c r="J510" s="13"/>
      <c r="K510" s="13"/>
      <c r="L510" s="6"/>
    </row>
    <row r="511" spans="2:12" ht="12.75">
      <c r="B511" s="13"/>
      <c r="C511" s="13"/>
      <c r="D511" s="7"/>
      <c r="E511" s="7"/>
      <c r="F511" s="5"/>
      <c r="G511" s="13"/>
      <c r="H511" s="13"/>
      <c r="I511" s="13"/>
      <c r="J511" s="13"/>
      <c r="K511" s="13"/>
      <c r="L511" s="6"/>
    </row>
    <row r="512" spans="2:12" ht="12.75">
      <c r="B512" s="13"/>
      <c r="C512" s="13"/>
      <c r="D512" s="7"/>
      <c r="E512" s="7"/>
      <c r="F512" s="5"/>
      <c r="G512" s="13"/>
      <c r="H512" s="13"/>
      <c r="I512" s="13"/>
      <c r="J512" s="13"/>
      <c r="K512" s="13"/>
      <c r="L512" s="6"/>
    </row>
    <row r="513" spans="2:12" ht="12.75">
      <c r="B513" s="13"/>
      <c r="C513" s="13"/>
      <c r="D513" s="7"/>
      <c r="E513" s="7"/>
      <c r="F513" s="5"/>
      <c r="G513" s="13"/>
      <c r="H513" s="13"/>
      <c r="I513" s="13"/>
      <c r="J513" s="13"/>
      <c r="K513" s="13"/>
      <c r="L513" s="6"/>
    </row>
    <row r="514" spans="2:12" ht="12.75">
      <c r="B514" s="13"/>
      <c r="C514" s="13"/>
      <c r="D514" s="7"/>
      <c r="E514" s="7"/>
      <c r="F514" s="5"/>
      <c r="G514" s="13"/>
      <c r="H514" s="13"/>
      <c r="I514" s="13"/>
      <c r="J514" s="13"/>
      <c r="K514" s="13"/>
      <c r="L514" s="6"/>
    </row>
    <row r="515" spans="2:12" ht="12.75">
      <c r="B515" s="13"/>
      <c r="C515" s="13"/>
      <c r="D515" s="7"/>
      <c r="E515" s="7"/>
      <c r="F515" s="5"/>
      <c r="G515" s="13"/>
      <c r="H515" s="13"/>
      <c r="I515" s="13"/>
      <c r="J515" s="13"/>
      <c r="K515" s="13"/>
      <c r="L515" s="6"/>
    </row>
    <row r="516" spans="2:12" ht="12.75">
      <c r="B516" s="13"/>
      <c r="C516" s="13"/>
      <c r="D516" s="7"/>
      <c r="E516" s="7"/>
      <c r="F516" s="5"/>
      <c r="G516" s="13"/>
      <c r="H516" s="13"/>
      <c r="I516" s="13"/>
      <c r="J516" s="13"/>
      <c r="K516" s="13"/>
      <c r="L516" s="6"/>
    </row>
    <row r="517" spans="2:12" ht="12.75">
      <c r="B517" s="13"/>
      <c r="C517" s="13"/>
      <c r="D517" s="7"/>
      <c r="E517" s="7"/>
      <c r="F517" s="5"/>
      <c r="G517" s="13"/>
      <c r="H517" s="13"/>
      <c r="I517" s="13"/>
      <c r="J517" s="13"/>
      <c r="K517" s="13"/>
      <c r="L517" s="6"/>
    </row>
    <row r="518" spans="2:12" ht="12.75">
      <c r="B518" s="13"/>
      <c r="C518" s="13"/>
      <c r="D518" s="7"/>
      <c r="E518" s="7"/>
      <c r="F518" s="5"/>
      <c r="G518" s="13"/>
      <c r="H518" s="13"/>
      <c r="I518" s="13"/>
      <c r="J518" s="13"/>
      <c r="K518" s="13"/>
      <c r="L518" s="6"/>
    </row>
    <row r="519" spans="2:12" ht="12.75">
      <c r="B519" s="13"/>
      <c r="C519" s="13"/>
      <c r="D519" s="7"/>
      <c r="E519" s="7"/>
      <c r="F519" s="5"/>
      <c r="G519" s="13"/>
      <c r="H519" s="13"/>
      <c r="I519" s="13"/>
      <c r="J519" s="13"/>
      <c r="K519" s="13"/>
      <c r="L519" s="6"/>
    </row>
    <row r="520" spans="2:12" ht="12.75">
      <c r="B520" s="13"/>
      <c r="C520" s="13"/>
      <c r="D520" s="7"/>
      <c r="E520" s="7"/>
      <c r="F520" s="5"/>
      <c r="G520" s="13"/>
      <c r="H520" s="13"/>
      <c r="I520" s="13"/>
      <c r="J520" s="13"/>
      <c r="K520" s="13"/>
      <c r="L520" s="6"/>
    </row>
    <row r="521" spans="2:12" ht="12.75">
      <c r="B521" s="13"/>
      <c r="C521" s="13"/>
      <c r="D521" s="7"/>
      <c r="E521" s="7"/>
      <c r="F521" s="5"/>
      <c r="G521" s="13"/>
      <c r="H521" s="13"/>
      <c r="I521" s="13"/>
      <c r="J521" s="13"/>
      <c r="K521" s="13"/>
      <c r="L521" s="6"/>
    </row>
    <row r="522" spans="2:12" ht="12.75">
      <c r="B522" s="13"/>
      <c r="C522" s="13"/>
      <c r="D522" s="7"/>
      <c r="E522" s="7"/>
      <c r="F522" s="5"/>
      <c r="G522" s="13"/>
      <c r="H522" s="13"/>
      <c r="I522" s="13"/>
      <c r="J522" s="13"/>
      <c r="K522" s="13"/>
      <c r="L522" s="6"/>
    </row>
    <row r="523" spans="2:12" ht="12.75">
      <c r="B523" s="13"/>
      <c r="C523" s="13"/>
      <c r="D523" s="7"/>
      <c r="E523" s="7"/>
      <c r="F523" s="5"/>
      <c r="G523" s="13"/>
      <c r="H523" s="13"/>
      <c r="I523" s="13"/>
      <c r="J523" s="13"/>
      <c r="K523" s="13"/>
      <c r="L523" s="6"/>
    </row>
    <row r="524" spans="2:12" ht="12.75">
      <c r="B524" s="13"/>
      <c r="C524" s="13"/>
      <c r="D524" s="7"/>
      <c r="E524" s="7"/>
      <c r="F524" s="5"/>
      <c r="G524" s="13"/>
      <c r="H524" s="13"/>
      <c r="I524" s="13"/>
      <c r="J524" s="13"/>
      <c r="K524" s="13"/>
      <c r="L524" s="6"/>
    </row>
    <row r="525" spans="2:12" ht="12.75">
      <c r="B525" s="13"/>
      <c r="C525" s="13"/>
      <c r="D525" s="7"/>
      <c r="E525" s="7"/>
      <c r="F525" s="5"/>
      <c r="G525" s="13"/>
      <c r="H525" s="13"/>
      <c r="I525" s="13"/>
      <c r="J525" s="13"/>
      <c r="K525" s="13"/>
      <c r="L525" s="6"/>
    </row>
    <row r="526" spans="2:12" ht="12.75">
      <c r="B526" s="13"/>
      <c r="C526" s="13"/>
      <c r="D526" s="7"/>
      <c r="E526" s="7"/>
      <c r="F526" s="5"/>
      <c r="G526" s="13"/>
      <c r="H526" s="13"/>
      <c r="I526" s="13"/>
      <c r="J526" s="13"/>
      <c r="K526" s="13"/>
      <c r="L526" s="6"/>
    </row>
    <row r="527" spans="2:12" ht="12.75">
      <c r="B527" s="13"/>
      <c r="C527" s="13"/>
      <c r="D527" s="7"/>
      <c r="E527" s="7"/>
      <c r="F527" s="5"/>
      <c r="G527" s="13"/>
      <c r="H527" s="13"/>
      <c r="I527" s="13"/>
      <c r="J527" s="13"/>
      <c r="K527" s="13"/>
      <c r="L527" s="6"/>
    </row>
    <row r="528" spans="2:12" ht="12.75">
      <c r="B528" s="13"/>
      <c r="C528" s="13"/>
      <c r="D528" s="7"/>
      <c r="E528" s="7"/>
      <c r="F528" s="5"/>
      <c r="G528" s="13"/>
      <c r="H528" s="13"/>
      <c r="I528" s="13"/>
      <c r="J528" s="13"/>
      <c r="K528" s="13"/>
      <c r="L528" s="6"/>
    </row>
    <row r="529" spans="2:12" ht="12.75">
      <c r="B529" s="13"/>
      <c r="C529" s="13"/>
      <c r="D529" s="7"/>
      <c r="E529" s="7"/>
      <c r="F529" s="5"/>
      <c r="G529" s="13"/>
      <c r="H529" s="13"/>
      <c r="I529" s="13"/>
      <c r="J529" s="13"/>
      <c r="K529" s="13"/>
      <c r="L529" s="6"/>
    </row>
    <row r="530" spans="2:12" ht="12.75">
      <c r="B530" s="13"/>
      <c r="C530" s="13"/>
      <c r="D530" s="7"/>
      <c r="E530" s="7"/>
      <c r="F530" s="5"/>
      <c r="G530" s="13"/>
      <c r="H530" s="13"/>
      <c r="I530" s="13"/>
      <c r="J530" s="13"/>
      <c r="K530" s="13"/>
      <c r="L530" s="6"/>
    </row>
    <row r="531" spans="2:12" ht="12.75">
      <c r="B531" s="13"/>
      <c r="C531" s="13"/>
      <c r="D531" s="7"/>
      <c r="E531" s="7"/>
      <c r="F531" s="5"/>
      <c r="G531" s="13"/>
      <c r="H531" s="13"/>
      <c r="I531" s="13"/>
      <c r="J531" s="13"/>
      <c r="K531" s="13"/>
      <c r="L531" s="6"/>
    </row>
    <row r="532" spans="2:12" ht="12.75">
      <c r="B532" s="13"/>
      <c r="C532" s="13"/>
      <c r="D532" s="7"/>
      <c r="E532" s="7"/>
      <c r="F532" s="5"/>
      <c r="G532" s="13"/>
      <c r="H532" s="13"/>
      <c r="I532" s="13"/>
      <c r="J532" s="13"/>
      <c r="K532" s="13"/>
      <c r="L532" s="6"/>
    </row>
    <row r="533" spans="2:12" ht="12.75">
      <c r="B533" s="13"/>
      <c r="C533" s="13"/>
      <c r="D533" s="7"/>
      <c r="E533" s="7"/>
      <c r="F533" s="5"/>
      <c r="G533" s="13"/>
      <c r="H533" s="13"/>
      <c r="I533" s="13"/>
      <c r="J533" s="13"/>
      <c r="K533" s="13"/>
      <c r="L533" s="6"/>
    </row>
    <row r="534" spans="2:12" ht="12.75">
      <c r="B534" s="13"/>
      <c r="C534" s="13"/>
      <c r="D534" s="7"/>
      <c r="E534" s="7"/>
      <c r="F534" s="5"/>
      <c r="G534" s="13"/>
      <c r="H534" s="13"/>
      <c r="I534" s="13"/>
      <c r="J534" s="13"/>
      <c r="K534" s="13"/>
      <c r="L534" s="6"/>
    </row>
    <row r="535" spans="2:12" ht="12.75">
      <c r="B535" s="13"/>
      <c r="C535" s="13"/>
      <c r="D535" s="7"/>
      <c r="E535" s="7"/>
      <c r="F535" s="5"/>
      <c r="G535" s="13"/>
      <c r="H535" s="13"/>
      <c r="I535" s="13"/>
      <c r="J535" s="13"/>
      <c r="K535" s="13"/>
      <c r="L535" s="6"/>
    </row>
    <row r="536" spans="2:12" ht="12.75">
      <c r="B536" s="13"/>
      <c r="C536" s="13"/>
      <c r="D536" s="7"/>
      <c r="E536" s="7"/>
      <c r="F536" s="5"/>
      <c r="G536" s="13"/>
      <c r="H536" s="13"/>
      <c r="I536" s="13"/>
      <c r="J536" s="13"/>
      <c r="K536" s="13"/>
      <c r="L536" s="6"/>
    </row>
    <row r="537" spans="2:12" ht="12.75">
      <c r="B537" s="13"/>
      <c r="C537" s="13"/>
      <c r="D537" s="7"/>
      <c r="E537" s="7"/>
      <c r="F537" s="5"/>
      <c r="G537" s="13"/>
      <c r="H537" s="13"/>
      <c r="I537" s="13"/>
      <c r="J537" s="13"/>
      <c r="K537" s="13"/>
      <c r="L537" s="6"/>
    </row>
    <row r="538" spans="2:12" ht="12.75">
      <c r="B538" s="13"/>
      <c r="C538" s="13"/>
      <c r="D538" s="7"/>
      <c r="E538" s="7"/>
      <c r="F538" s="5"/>
      <c r="G538" s="13"/>
      <c r="H538" s="13"/>
      <c r="I538" s="13"/>
      <c r="J538" s="13"/>
      <c r="K538" s="13"/>
      <c r="L538" s="6"/>
    </row>
    <row r="539" spans="2:12" ht="12.75">
      <c r="B539" s="13"/>
      <c r="C539" s="13"/>
      <c r="D539" s="7"/>
      <c r="E539" s="7"/>
      <c r="F539" s="5"/>
      <c r="G539" s="13"/>
      <c r="H539" s="13"/>
      <c r="I539" s="13"/>
      <c r="J539" s="13"/>
      <c r="K539" s="13"/>
      <c r="L539" s="6"/>
    </row>
    <row r="540" spans="2:12" ht="12.75">
      <c r="B540" s="13"/>
      <c r="C540" s="13"/>
      <c r="D540" s="7"/>
      <c r="E540" s="7"/>
      <c r="F540" s="5"/>
      <c r="G540" s="13"/>
      <c r="H540" s="13"/>
      <c r="I540" s="13"/>
      <c r="J540" s="13"/>
      <c r="K540" s="13"/>
      <c r="L540" s="6"/>
    </row>
    <row r="541" spans="2:12" ht="12.75">
      <c r="B541" s="13"/>
      <c r="C541" s="13"/>
      <c r="D541" s="7"/>
      <c r="E541" s="7"/>
      <c r="F541" s="5"/>
      <c r="G541" s="13"/>
      <c r="H541" s="13"/>
      <c r="I541" s="13"/>
      <c r="J541" s="13"/>
      <c r="K541" s="13"/>
      <c r="L541" s="6"/>
    </row>
    <row r="542" spans="2:12" ht="12.75">
      <c r="B542" s="13"/>
      <c r="C542" s="13"/>
      <c r="D542" s="7"/>
      <c r="E542" s="7"/>
      <c r="F542" s="5"/>
      <c r="G542" s="13"/>
      <c r="H542" s="13"/>
      <c r="I542" s="13"/>
      <c r="J542" s="13"/>
      <c r="K542" s="13"/>
      <c r="L542" s="6"/>
    </row>
    <row r="543" spans="2:12" ht="12.75">
      <c r="B543" s="13"/>
      <c r="C543" s="13"/>
      <c r="D543" s="7"/>
      <c r="E543" s="7"/>
      <c r="F543" s="5"/>
      <c r="G543" s="13"/>
      <c r="H543" s="13"/>
      <c r="I543" s="13"/>
      <c r="J543" s="13"/>
      <c r="K543" s="13"/>
      <c r="L543" s="6"/>
    </row>
    <row r="544" spans="2:12" ht="12.75">
      <c r="B544" s="13"/>
      <c r="C544" s="13"/>
      <c r="D544" s="7"/>
      <c r="E544" s="7"/>
      <c r="F544" s="5"/>
      <c r="G544" s="13"/>
      <c r="H544" s="13"/>
      <c r="I544" s="13"/>
      <c r="J544" s="13"/>
      <c r="K544" s="13"/>
      <c r="L544" s="6"/>
    </row>
    <row r="545" spans="2:12" ht="12.75">
      <c r="B545" s="13"/>
      <c r="C545" s="13"/>
      <c r="D545" s="7"/>
      <c r="E545" s="7"/>
      <c r="F545" s="5"/>
      <c r="G545" s="13"/>
      <c r="H545" s="13"/>
      <c r="I545" s="13"/>
      <c r="J545" s="13"/>
      <c r="K545" s="13"/>
      <c r="L545" s="6"/>
    </row>
    <row r="546" spans="2:12" ht="12.75">
      <c r="B546" s="13"/>
      <c r="C546" s="13"/>
      <c r="D546" s="7"/>
      <c r="E546" s="7"/>
      <c r="F546" s="5"/>
      <c r="G546" s="13"/>
      <c r="H546" s="13"/>
      <c r="I546" s="13"/>
      <c r="J546" s="13"/>
      <c r="K546" s="13"/>
      <c r="L546" s="6"/>
    </row>
    <row r="547" spans="2:12" ht="12.75">
      <c r="B547" s="13"/>
      <c r="C547" s="13"/>
      <c r="D547" s="7"/>
      <c r="E547" s="7"/>
      <c r="F547" s="5"/>
      <c r="G547" s="13"/>
      <c r="H547" s="13"/>
      <c r="I547" s="13"/>
      <c r="J547" s="13"/>
      <c r="K547" s="13"/>
      <c r="L547" s="6"/>
    </row>
    <row r="548" spans="2:12" ht="12.75">
      <c r="B548" s="13"/>
      <c r="C548" s="13"/>
      <c r="D548" s="7"/>
      <c r="E548" s="7"/>
      <c r="F548" s="5"/>
      <c r="G548" s="13"/>
      <c r="H548" s="13"/>
      <c r="I548" s="13"/>
      <c r="J548" s="13"/>
      <c r="K548" s="13"/>
      <c r="L548" s="6"/>
    </row>
    <row r="549" spans="2:12" ht="12.75">
      <c r="B549" s="13"/>
      <c r="C549" s="13"/>
      <c r="D549" s="7"/>
      <c r="E549" s="7"/>
      <c r="F549" s="5"/>
      <c r="G549" s="13"/>
      <c r="H549" s="13"/>
      <c r="I549" s="13"/>
      <c r="J549" s="13"/>
      <c r="K549" s="13"/>
      <c r="L549" s="6"/>
    </row>
    <row r="550" spans="2:12" ht="12.75">
      <c r="B550" s="13"/>
      <c r="C550" s="13"/>
      <c r="D550" s="7"/>
      <c r="E550" s="7"/>
      <c r="F550" s="5"/>
      <c r="G550" s="13"/>
      <c r="H550" s="13"/>
      <c r="I550" s="13"/>
      <c r="J550" s="13"/>
      <c r="K550" s="13"/>
      <c r="L550" s="6"/>
    </row>
    <row r="551" spans="2:12" ht="12.75">
      <c r="B551" s="13"/>
      <c r="C551" s="13"/>
      <c r="D551" s="7"/>
      <c r="E551" s="7"/>
      <c r="F551" s="5"/>
      <c r="G551" s="13"/>
      <c r="H551" s="13"/>
      <c r="I551" s="13"/>
      <c r="J551" s="13"/>
      <c r="K551" s="13"/>
      <c r="L551" s="6"/>
    </row>
    <row r="552" spans="2:12" ht="12.75">
      <c r="B552" s="13"/>
      <c r="C552" s="13"/>
      <c r="D552" s="7"/>
      <c r="E552" s="7"/>
      <c r="F552" s="5"/>
      <c r="G552" s="13"/>
      <c r="H552" s="13"/>
      <c r="I552" s="13"/>
      <c r="J552" s="13"/>
      <c r="K552" s="13"/>
      <c r="L552" s="6"/>
    </row>
    <row r="553" spans="2:12" ht="12.75">
      <c r="B553" s="13"/>
      <c r="C553" s="13"/>
      <c r="D553" s="7"/>
      <c r="E553" s="7"/>
      <c r="F553" s="5"/>
      <c r="G553" s="13"/>
      <c r="H553" s="13"/>
      <c r="I553" s="13"/>
      <c r="J553" s="13"/>
      <c r="K553" s="13"/>
      <c r="L553" s="6"/>
    </row>
    <row r="554" spans="2:12" ht="12.75">
      <c r="B554" s="13"/>
      <c r="C554" s="13"/>
      <c r="D554" s="7"/>
      <c r="E554" s="7"/>
      <c r="F554" s="5"/>
      <c r="G554" s="13"/>
      <c r="H554" s="13"/>
      <c r="I554" s="13"/>
      <c r="J554" s="13"/>
      <c r="K554" s="13"/>
      <c r="L554" s="6"/>
    </row>
    <row r="555" spans="2:12" ht="12.75">
      <c r="B555" s="13"/>
      <c r="C555" s="13"/>
      <c r="D555" s="7"/>
      <c r="E555" s="7"/>
      <c r="F555" s="5"/>
      <c r="G555" s="13"/>
      <c r="H555" s="13"/>
      <c r="I555" s="13"/>
      <c r="J555" s="13"/>
      <c r="K555" s="13"/>
      <c r="L555" s="6"/>
    </row>
    <row r="556" spans="2:12" ht="12.75">
      <c r="B556" s="13"/>
      <c r="C556" s="13"/>
      <c r="D556" s="7"/>
      <c r="E556" s="7"/>
      <c r="F556" s="5"/>
      <c r="G556" s="13"/>
      <c r="H556" s="13"/>
      <c r="I556" s="13"/>
      <c r="J556" s="13"/>
      <c r="K556" s="13"/>
      <c r="L556" s="6"/>
    </row>
    <row r="557" spans="2:12" ht="12.75">
      <c r="B557" s="13"/>
      <c r="C557" s="13"/>
      <c r="D557" s="7"/>
      <c r="E557" s="7"/>
      <c r="F557" s="5"/>
      <c r="G557" s="13"/>
      <c r="H557" s="13"/>
      <c r="I557" s="13"/>
      <c r="J557" s="13"/>
      <c r="K557" s="13"/>
      <c r="L557" s="6"/>
    </row>
    <row r="558" spans="2:12" ht="12.75">
      <c r="B558" s="13"/>
      <c r="C558" s="13"/>
      <c r="D558" s="7"/>
      <c r="E558" s="7"/>
      <c r="F558" s="5"/>
      <c r="G558" s="13"/>
      <c r="H558" s="13"/>
      <c r="I558" s="13"/>
      <c r="J558" s="13"/>
      <c r="K558" s="13"/>
      <c r="L558" s="6"/>
    </row>
    <row r="559" spans="2:12" ht="12.75">
      <c r="B559" s="13"/>
      <c r="C559" s="13"/>
      <c r="D559" s="7"/>
      <c r="E559" s="7"/>
      <c r="F559" s="5"/>
      <c r="G559" s="13"/>
      <c r="H559" s="13"/>
      <c r="I559" s="13"/>
      <c r="J559" s="13"/>
      <c r="K559" s="13"/>
      <c r="L559" s="6"/>
    </row>
    <row r="560" spans="2:12" ht="12.75">
      <c r="B560" s="13"/>
      <c r="C560" s="13"/>
      <c r="D560" s="7"/>
      <c r="E560" s="7"/>
      <c r="F560" s="5"/>
      <c r="G560" s="13"/>
      <c r="H560" s="13"/>
      <c r="I560" s="13"/>
      <c r="J560" s="13"/>
      <c r="K560" s="13"/>
      <c r="L560" s="6"/>
    </row>
    <row r="561" spans="2:12" ht="12.75">
      <c r="B561" s="13"/>
      <c r="C561" s="13"/>
      <c r="D561" s="7"/>
      <c r="E561" s="7"/>
      <c r="F561" s="5"/>
      <c r="G561" s="13"/>
      <c r="H561" s="13"/>
      <c r="I561" s="13"/>
      <c r="J561" s="13"/>
      <c r="K561" s="13"/>
      <c r="L561" s="6"/>
    </row>
    <row r="562" spans="2:12" ht="12.75">
      <c r="B562" s="13"/>
      <c r="C562" s="13"/>
      <c r="D562" s="7"/>
      <c r="E562" s="7"/>
      <c r="F562" s="5"/>
      <c r="G562" s="13"/>
      <c r="H562" s="13"/>
      <c r="I562" s="13"/>
      <c r="J562" s="13"/>
      <c r="K562" s="13"/>
      <c r="L562" s="6"/>
    </row>
    <row r="563" spans="2:12" ht="12.75">
      <c r="B563" s="13"/>
      <c r="C563" s="13"/>
      <c r="D563" s="7"/>
      <c r="E563" s="7"/>
      <c r="F563" s="5"/>
      <c r="G563" s="13"/>
      <c r="H563" s="13"/>
      <c r="I563" s="13"/>
      <c r="J563" s="13"/>
      <c r="K563" s="13"/>
      <c r="L563" s="6"/>
    </row>
    <row r="564" spans="2:12" ht="12.75">
      <c r="B564" s="13"/>
      <c r="C564" s="13"/>
      <c r="D564" s="7"/>
      <c r="E564" s="7"/>
      <c r="F564" s="5"/>
      <c r="G564" s="13"/>
      <c r="H564" s="13"/>
      <c r="I564" s="13"/>
      <c r="J564" s="13"/>
      <c r="K564" s="13"/>
      <c r="L564" s="6"/>
    </row>
    <row r="565" spans="2:12" ht="12.75">
      <c r="B565" s="13"/>
      <c r="C565" s="13"/>
      <c r="D565" s="7"/>
      <c r="E565" s="7"/>
      <c r="F565" s="5"/>
      <c r="G565" s="13"/>
      <c r="H565" s="13"/>
      <c r="I565" s="13"/>
      <c r="J565" s="13"/>
      <c r="K565" s="13"/>
      <c r="L565" s="6"/>
    </row>
    <row r="566" spans="2:12" ht="12.75">
      <c r="B566" s="13"/>
      <c r="C566" s="13"/>
      <c r="D566" s="7"/>
      <c r="E566" s="7"/>
      <c r="F566" s="5"/>
      <c r="G566" s="13"/>
      <c r="H566" s="13"/>
      <c r="I566" s="13"/>
      <c r="J566" s="13"/>
      <c r="K566" s="13"/>
      <c r="L566" s="6"/>
    </row>
    <row r="567" spans="2:12" ht="12.75">
      <c r="B567" s="13"/>
      <c r="C567" s="13"/>
      <c r="D567" s="7"/>
      <c r="E567" s="7"/>
      <c r="F567" s="5"/>
      <c r="G567" s="13"/>
      <c r="H567" s="13"/>
      <c r="I567" s="13"/>
      <c r="J567" s="13"/>
      <c r="K567" s="13"/>
      <c r="L567" s="6"/>
    </row>
    <row r="568" spans="2:12" ht="12.75">
      <c r="B568" s="13"/>
      <c r="C568" s="13"/>
      <c r="D568" s="7"/>
      <c r="E568" s="7"/>
      <c r="F568" s="5"/>
      <c r="G568" s="13"/>
      <c r="H568" s="13"/>
      <c r="I568" s="13"/>
      <c r="J568" s="13"/>
      <c r="K568" s="13"/>
      <c r="L568" s="6"/>
    </row>
    <row r="569" spans="2:12" ht="12.75">
      <c r="B569" s="13"/>
      <c r="C569" s="13"/>
      <c r="D569" s="7"/>
      <c r="E569" s="7"/>
      <c r="F569" s="5"/>
      <c r="G569" s="13"/>
      <c r="H569" s="13"/>
      <c r="I569" s="13"/>
      <c r="J569" s="13"/>
      <c r="K569" s="13"/>
      <c r="L569" s="6"/>
    </row>
    <row r="570" spans="2:12" ht="12.75">
      <c r="B570" s="13"/>
      <c r="C570" s="13"/>
      <c r="D570" s="7"/>
      <c r="E570" s="7"/>
      <c r="F570" s="5"/>
      <c r="G570" s="13"/>
      <c r="H570" s="13"/>
      <c r="I570" s="13"/>
      <c r="J570" s="13"/>
      <c r="K570" s="13"/>
      <c r="L570" s="6"/>
    </row>
    <row r="571" spans="2:12" ht="12.75">
      <c r="B571" s="13"/>
      <c r="C571" s="13"/>
      <c r="D571" s="7"/>
      <c r="E571" s="7"/>
      <c r="F571" s="5"/>
      <c r="G571" s="13"/>
      <c r="H571" s="13"/>
      <c r="I571" s="13"/>
      <c r="J571" s="13"/>
      <c r="K571" s="13"/>
      <c r="L571" s="6"/>
    </row>
    <row r="572" spans="2:12" ht="12.75">
      <c r="B572" s="13"/>
      <c r="C572" s="13"/>
      <c r="D572" s="7"/>
      <c r="E572" s="7"/>
      <c r="F572" s="5"/>
      <c r="G572" s="13"/>
      <c r="H572" s="13"/>
      <c r="I572" s="13"/>
      <c r="J572" s="13"/>
      <c r="K572" s="13"/>
      <c r="L572" s="6"/>
    </row>
    <row r="573" spans="2:12" ht="12.75">
      <c r="B573" s="13"/>
      <c r="C573" s="13"/>
      <c r="D573" s="7"/>
      <c r="E573" s="7"/>
      <c r="F573" s="5"/>
      <c r="G573" s="13"/>
      <c r="H573" s="13"/>
      <c r="I573" s="13"/>
      <c r="J573" s="13"/>
      <c r="K573" s="13"/>
      <c r="L573" s="6"/>
    </row>
    <row r="574" spans="2:12" ht="12.75">
      <c r="B574" s="13"/>
      <c r="C574" s="13"/>
      <c r="D574" s="7"/>
      <c r="E574" s="7"/>
      <c r="F574" s="5"/>
      <c r="G574" s="13"/>
      <c r="H574" s="13"/>
      <c r="I574" s="13"/>
      <c r="J574" s="13"/>
      <c r="K574" s="13"/>
      <c r="L574" s="6"/>
    </row>
    <row r="575" spans="2:12" ht="12.75">
      <c r="B575" s="13"/>
      <c r="C575" s="13"/>
      <c r="D575" s="7"/>
      <c r="E575" s="7"/>
      <c r="F575" s="5"/>
      <c r="G575" s="13"/>
      <c r="H575" s="13"/>
      <c r="I575" s="13"/>
      <c r="J575" s="13"/>
      <c r="K575" s="13"/>
      <c r="L575" s="6"/>
    </row>
    <row r="576" spans="2:12" ht="12.75">
      <c r="B576" s="13"/>
      <c r="C576" s="13"/>
      <c r="D576" s="7"/>
      <c r="E576" s="7"/>
      <c r="F576" s="5"/>
      <c r="G576" s="13"/>
      <c r="H576" s="13"/>
      <c r="I576" s="13"/>
      <c r="J576" s="13"/>
      <c r="K576" s="13"/>
      <c r="L576" s="6"/>
    </row>
    <row r="577" spans="2:12" ht="12.75">
      <c r="B577" s="13"/>
      <c r="C577" s="13"/>
      <c r="D577" s="7"/>
      <c r="E577" s="7"/>
      <c r="F577" s="5"/>
      <c r="G577" s="13"/>
      <c r="H577" s="13"/>
      <c r="I577" s="13"/>
      <c r="J577" s="13"/>
      <c r="K577" s="13"/>
      <c r="L577" s="6"/>
    </row>
    <row r="578" spans="2:12" ht="12.75">
      <c r="B578" s="13"/>
      <c r="C578" s="13"/>
      <c r="D578" s="7"/>
      <c r="E578" s="7"/>
      <c r="F578" s="5"/>
      <c r="G578" s="13"/>
      <c r="H578" s="13"/>
      <c r="I578" s="13"/>
      <c r="J578" s="13"/>
      <c r="K578" s="13"/>
      <c r="L578" s="6"/>
    </row>
    <row r="579" spans="2:12" ht="12.75">
      <c r="B579" s="13"/>
      <c r="C579" s="13"/>
      <c r="D579" s="7"/>
      <c r="E579" s="7"/>
      <c r="F579" s="5"/>
      <c r="G579" s="13"/>
      <c r="H579" s="13"/>
      <c r="I579" s="13"/>
      <c r="J579" s="13"/>
      <c r="K579" s="13"/>
      <c r="L579" s="6"/>
    </row>
    <row r="580" spans="2:12" ht="12.75">
      <c r="B580" s="13"/>
      <c r="C580" s="13"/>
      <c r="D580" s="7"/>
      <c r="E580" s="7"/>
      <c r="F580" s="5"/>
      <c r="G580" s="13"/>
      <c r="H580" s="13"/>
      <c r="I580" s="13"/>
      <c r="J580" s="13"/>
      <c r="K580" s="13"/>
      <c r="L580" s="6"/>
    </row>
    <row r="581" spans="2:12" ht="12.75">
      <c r="B581" s="13"/>
      <c r="C581" s="13"/>
      <c r="D581" s="7"/>
      <c r="E581" s="7"/>
      <c r="F581" s="5"/>
      <c r="G581" s="13"/>
      <c r="H581" s="13"/>
      <c r="I581" s="13"/>
      <c r="J581" s="13"/>
      <c r="K581" s="13"/>
      <c r="L581" s="6"/>
    </row>
    <row r="582" spans="2:12" ht="12.75">
      <c r="B582" s="13"/>
      <c r="C582" s="13"/>
      <c r="D582" s="7"/>
      <c r="E582" s="7"/>
      <c r="F582" s="5"/>
      <c r="G582" s="13"/>
      <c r="H582" s="13"/>
      <c r="I582" s="13"/>
      <c r="J582" s="13"/>
      <c r="K582" s="13"/>
      <c r="L582" s="6"/>
    </row>
    <row r="583" spans="2:12" ht="12.75">
      <c r="B583" s="13"/>
      <c r="C583" s="13"/>
      <c r="D583" s="7"/>
      <c r="E583" s="7"/>
      <c r="F583" s="5"/>
      <c r="G583" s="13"/>
      <c r="H583" s="13"/>
      <c r="I583" s="13"/>
      <c r="J583" s="13"/>
      <c r="K583" s="13"/>
      <c r="L583" s="6"/>
    </row>
    <row r="584" spans="2:12" ht="12.75">
      <c r="B584" s="13"/>
      <c r="C584" s="13"/>
      <c r="D584" s="7"/>
      <c r="E584" s="7"/>
      <c r="F584" s="5"/>
      <c r="G584" s="13"/>
      <c r="H584" s="13"/>
      <c r="I584" s="13"/>
      <c r="J584" s="13"/>
      <c r="K584" s="13"/>
      <c r="L584" s="6"/>
    </row>
    <row r="585" spans="2:12" ht="12.75">
      <c r="B585" s="13"/>
      <c r="C585" s="13"/>
      <c r="D585" s="7"/>
      <c r="E585" s="7"/>
      <c r="F585" s="5"/>
      <c r="G585" s="13"/>
      <c r="H585" s="13"/>
      <c r="I585" s="13"/>
      <c r="J585" s="13"/>
      <c r="K585" s="13"/>
      <c r="L585" s="6"/>
    </row>
    <row r="586" spans="2:12" ht="12.75">
      <c r="B586" s="13"/>
      <c r="C586" s="13"/>
      <c r="D586" s="7"/>
      <c r="E586" s="7"/>
      <c r="F586" s="5"/>
      <c r="G586" s="13"/>
      <c r="H586" s="13"/>
      <c r="I586" s="13"/>
      <c r="J586" s="13"/>
      <c r="K586" s="13"/>
      <c r="L586" s="6"/>
    </row>
    <row r="587" spans="2:12" ht="12.75">
      <c r="B587" s="13"/>
      <c r="C587" s="13"/>
      <c r="D587" s="7"/>
      <c r="E587" s="7"/>
      <c r="F587" s="5"/>
      <c r="G587" s="13"/>
      <c r="H587" s="13"/>
      <c r="I587" s="13"/>
      <c r="J587" s="13"/>
      <c r="K587" s="13"/>
      <c r="L587" s="6"/>
    </row>
    <row r="588" spans="2:12" ht="12.75">
      <c r="B588" s="13"/>
      <c r="C588" s="13"/>
      <c r="D588" s="7"/>
      <c r="E588" s="7"/>
      <c r="F588" s="5"/>
      <c r="G588" s="13"/>
      <c r="H588" s="13"/>
      <c r="I588" s="13"/>
      <c r="J588" s="13"/>
      <c r="K588" s="13"/>
      <c r="L588" s="6"/>
    </row>
    <row r="589" spans="2:12" ht="12.75">
      <c r="B589" s="13"/>
      <c r="C589" s="13"/>
      <c r="D589" s="7"/>
      <c r="E589" s="7"/>
      <c r="F589" s="5"/>
      <c r="G589" s="13"/>
      <c r="H589" s="13"/>
      <c r="I589" s="13"/>
      <c r="J589" s="13"/>
      <c r="K589" s="13"/>
      <c r="L589" s="6"/>
    </row>
    <row r="590" spans="2:12" ht="12.75">
      <c r="B590" s="13"/>
      <c r="C590" s="13"/>
      <c r="D590" s="7"/>
      <c r="E590" s="7"/>
      <c r="F590" s="5"/>
      <c r="G590" s="13"/>
      <c r="H590" s="13"/>
      <c r="I590" s="13"/>
      <c r="J590" s="13"/>
      <c r="K590" s="13"/>
      <c r="L590" s="6"/>
    </row>
    <row r="591" spans="2:12" ht="12.75">
      <c r="B591" s="13"/>
      <c r="C591" s="13"/>
      <c r="D591" s="7"/>
      <c r="E591" s="7"/>
      <c r="F591" s="5"/>
      <c r="G591" s="13"/>
      <c r="H591" s="13"/>
      <c r="I591" s="13"/>
      <c r="J591" s="13"/>
      <c r="K591" s="13"/>
      <c r="L591" s="6"/>
    </row>
    <row r="592" spans="2:12" ht="12.75">
      <c r="B592" s="13"/>
      <c r="C592" s="13"/>
      <c r="D592" s="7"/>
      <c r="E592" s="7"/>
      <c r="F592" s="5"/>
      <c r="G592" s="13"/>
      <c r="H592" s="13"/>
      <c r="I592" s="13"/>
      <c r="J592" s="13"/>
      <c r="K592" s="13"/>
      <c r="L592" s="6"/>
    </row>
    <row r="593" spans="2:12" ht="12.75">
      <c r="B593" s="13"/>
      <c r="C593" s="13"/>
      <c r="D593" s="7"/>
      <c r="E593" s="7"/>
      <c r="F593" s="5"/>
      <c r="G593" s="13"/>
      <c r="H593" s="13"/>
      <c r="I593" s="13"/>
      <c r="J593" s="13"/>
      <c r="K593" s="13"/>
      <c r="L593" s="6"/>
    </row>
    <row r="594" spans="2:12" ht="12.75">
      <c r="B594" s="13"/>
      <c r="C594" s="13"/>
      <c r="D594" s="7"/>
      <c r="E594" s="7"/>
      <c r="F594" s="5"/>
      <c r="G594" s="13"/>
      <c r="H594" s="13"/>
      <c r="I594" s="13"/>
      <c r="J594" s="13"/>
      <c r="K594" s="13"/>
      <c r="L594" s="6"/>
    </row>
    <row r="595" spans="2:12" ht="12.75">
      <c r="B595" s="13"/>
      <c r="C595" s="13"/>
      <c r="D595" s="7"/>
      <c r="E595" s="7"/>
      <c r="F595" s="5"/>
      <c r="G595" s="13"/>
      <c r="H595" s="13"/>
      <c r="I595" s="13"/>
      <c r="J595" s="13"/>
      <c r="K595" s="13"/>
      <c r="L595" s="6"/>
    </row>
    <row r="596" spans="2:12" ht="12.75">
      <c r="B596" s="13"/>
      <c r="C596" s="13"/>
      <c r="D596" s="7"/>
      <c r="E596" s="7"/>
      <c r="F596" s="5"/>
      <c r="G596" s="13"/>
      <c r="H596" s="13"/>
      <c r="I596" s="13"/>
      <c r="J596" s="13"/>
      <c r="K596" s="13"/>
      <c r="L596" s="6"/>
    </row>
    <row r="597" spans="2:12" ht="12.75">
      <c r="B597" s="13"/>
      <c r="C597" s="13"/>
      <c r="D597" s="7"/>
      <c r="E597" s="7"/>
      <c r="F597" s="5"/>
      <c r="G597" s="13"/>
      <c r="H597" s="13"/>
      <c r="I597" s="13"/>
      <c r="J597" s="13"/>
      <c r="K597" s="13"/>
      <c r="L597" s="6"/>
    </row>
    <row r="598" spans="2:12" ht="12.75">
      <c r="B598" s="13"/>
      <c r="C598" s="13"/>
      <c r="D598" s="7"/>
      <c r="E598" s="7"/>
      <c r="F598" s="5"/>
      <c r="G598" s="13"/>
      <c r="H598" s="13"/>
      <c r="I598" s="13"/>
      <c r="J598" s="13"/>
      <c r="K598" s="13"/>
      <c r="L598" s="6"/>
    </row>
    <row r="599" spans="2:12" ht="12.75">
      <c r="B599" s="13"/>
      <c r="C599" s="13"/>
      <c r="D599" s="7"/>
      <c r="E599" s="7"/>
      <c r="F599" s="5"/>
      <c r="G599" s="13"/>
      <c r="H599" s="13"/>
      <c r="I599" s="13"/>
      <c r="J599" s="13"/>
      <c r="K599" s="13"/>
      <c r="L599" s="6"/>
    </row>
    <row r="600" spans="2:12" ht="12.75">
      <c r="B600" s="13"/>
      <c r="C600" s="13"/>
      <c r="D600" s="7"/>
      <c r="E600" s="7"/>
      <c r="F600" s="5"/>
      <c r="G600" s="13"/>
      <c r="H600" s="13"/>
      <c r="I600" s="13"/>
      <c r="J600" s="13"/>
      <c r="K600" s="13"/>
      <c r="L600" s="6"/>
    </row>
    <row r="601" spans="2:12" ht="12.75">
      <c r="B601" s="13"/>
      <c r="C601" s="13"/>
      <c r="D601" s="7"/>
      <c r="E601" s="7"/>
      <c r="F601" s="5"/>
      <c r="G601" s="13"/>
      <c r="H601" s="13"/>
      <c r="I601" s="13"/>
      <c r="J601" s="13"/>
      <c r="K601" s="13"/>
      <c r="L601" s="6"/>
    </row>
    <row r="602" spans="2:12" ht="12.75">
      <c r="B602" s="13"/>
      <c r="C602" s="13"/>
      <c r="D602" s="7"/>
      <c r="E602" s="7"/>
      <c r="F602" s="5"/>
      <c r="G602" s="13"/>
      <c r="H602" s="13"/>
      <c r="I602" s="13"/>
      <c r="J602" s="13"/>
      <c r="K602" s="13"/>
      <c r="L602" s="6"/>
    </row>
    <row r="603" spans="2:12" ht="12.75">
      <c r="B603" s="13"/>
      <c r="C603" s="13"/>
      <c r="D603" s="7"/>
      <c r="E603" s="7"/>
      <c r="F603" s="5"/>
      <c r="G603" s="13"/>
      <c r="H603" s="13"/>
      <c r="I603" s="13"/>
      <c r="J603" s="13"/>
      <c r="K603" s="13"/>
      <c r="L603" s="6"/>
    </row>
    <row r="604" spans="2:12" ht="12.75">
      <c r="B604" s="13"/>
      <c r="C604" s="13"/>
      <c r="D604" s="7"/>
      <c r="E604" s="7"/>
      <c r="F604" s="5"/>
      <c r="G604" s="13"/>
      <c r="H604" s="13"/>
      <c r="I604" s="13"/>
      <c r="J604" s="13"/>
      <c r="K604" s="13"/>
      <c r="L604" s="6"/>
    </row>
    <row r="605" spans="2:12" ht="12.75">
      <c r="B605" s="13"/>
      <c r="C605" s="13"/>
      <c r="D605" s="7"/>
      <c r="E605" s="7"/>
      <c r="F605" s="5"/>
      <c r="G605" s="13"/>
      <c r="H605" s="13"/>
      <c r="I605" s="13"/>
      <c r="J605" s="13"/>
      <c r="K605" s="13"/>
      <c r="L605" s="6"/>
    </row>
    <row r="606" spans="2:12" ht="12.75">
      <c r="B606" s="13"/>
      <c r="C606" s="13"/>
      <c r="D606" s="7"/>
      <c r="E606" s="7"/>
      <c r="F606" s="5"/>
      <c r="G606" s="13"/>
      <c r="H606" s="13"/>
      <c r="I606" s="13"/>
      <c r="J606" s="13"/>
      <c r="K606" s="13"/>
      <c r="L606" s="6"/>
    </row>
    <row r="607" spans="2:12" ht="12.75">
      <c r="B607" s="13"/>
      <c r="C607" s="13"/>
      <c r="D607" s="7"/>
      <c r="E607" s="7"/>
      <c r="F607" s="5"/>
      <c r="G607" s="13"/>
      <c r="H607" s="13"/>
      <c r="I607" s="13"/>
      <c r="J607" s="13"/>
      <c r="K607" s="13"/>
      <c r="L607" s="6"/>
    </row>
    <row r="608" spans="2:12" ht="12.75">
      <c r="B608" s="13"/>
      <c r="C608" s="13"/>
      <c r="D608" s="7"/>
      <c r="E608" s="7"/>
      <c r="F608" s="5"/>
      <c r="G608" s="13"/>
      <c r="H608" s="13"/>
      <c r="I608" s="13"/>
      <c r="J608" s="13"/>
      <c r="K608" s="13"/>
      <c r="L608" s="6"/>
    </row>
    <row r="609" spans="2:12" ht="12.75">
      <c r="B609" s="13"/>
      <c r="C609" s="13"/>
      <c r="D609" s="7"/>
      <c r="E609" s="7"/>
      <c r="F609" s="5"/>
      <c r="G609" s="13"/>
      <c r="H609" s="13"/>
      <c r="I609" s="13"/>
      <c r="J609" s="13"/>
      <c r="K609" s="13"/>
      <c r="L609" s="6"/>
    </row>
    <row r="610" spans="2:12" ht="12.75">
      <c r="B610" s="13"/>
      <c r="C610" s="13"/>
      <c r="D610" s="7"/>
      <c r="E610" s="7"/>
      <c r="F610" s="5"/>
      <c r="G610" s="13"/>
      <c r="H610" s="13"/>
      <c r="I610" s="13"/>
      <c r="J610" s="13"/>
      <c r="K610" s="13"/>
      <c r="L610" s="6"/>
    </row>
    <row r="611" spans="2:12" ht="12.75">
      <c r="B611" s="13"/>
      <c r="C611" s="13"/>
      <c r="D611" s="7"/>
      <c r="E611" s="7"/>
      <c r="F611" s="5"/>
      <c r="G611" s="13"/>
      <c r="H611" s="13"/>
      <c r="I611" s="13"/>
      <c r="J611" s="13"/>
      <c r="K611" s="13"/>
      <c r="L611" s="6"/>
    </row>
    <row r="612" spans="2:12" ht="12.75">
      <c r="B612" s="13"/>
      <c r="C612" s="13"/>
      <c r="D612" s="7"/>
      <c r="E612" s="7"/>
      <c r="F612" s="5"/>
      <c r="G612" s="13"/>
      <c r="H612" s="13"/>
      <c r="I612" s="13"/>
      <c r="J612" s="13"/>
      <c r="K612" s="13"/>
      <c r="L612" s="6"/>
    </row>
    <row r="613" spans="2:12" ht="12.75">
      <c r="B613" s="13"/>
      <c r="C613" s="13"/>
      <c r="D613" s="7"/>
      <c r="E613" s="7"/>
      <c r="F613" s="5"/>
      <c r="G613" s="13"/>
      <c r="H613" s="13"/>
      <c r="I613" s="13"/>
      <c r="J613" s="13"/>
      <c r="K613" s="13"/>
      <c r="L613" s="6"/>
    </row>
    <row r="614" spans="2:12" ht="12.75">
      <c r="B614" s="13"/>
      <c r="C614" s="13"/>
      <c r="D614" s="7"/>
      <c r="E614" s="7"/>
      <c r="F614" s="5"/>
      <c r="G614" s="13"/>
      <c r="H614" s="13"/>
      <c r="I614" s="13"/>
      <c r="J614" s="13"/>
      <c r="K614" s="13"/>
      <c r="L614" s="6"/>
    </row>
    <row r="615" spans="2:12" ht="12.75">
      <c r="B615" s="13"/>
      <c r="C615" s="13"/>
      <c r="D615" s="7"/>
      <c r="E615" s="7"/>
      <c r="F615" s="5"/>
      <c r="G615" s="13"/>
      <c r="H615" s="13"/>
      <c r="I615" s="13"/>
      <c r="J615" s="13"/>
      <c r="K615" s="13"/>
      <c r="L615" s="6"/>
    </row>
    <row r="616" spans="2:12" ht="12.75">
      <c r="B616" s="13"/>
      <c r="C616" s="13"/>
      <c r="D616" s="7"/>
      <c r="E616" s="7"/>
      <c r="F616" s="5"/>
      <c r="G616" s="13"/>
      <c r="H616" s="13"/>
      <c r="I616" s="13"/>
      <c r="J616" s="13"/>
      <c r="K616" s="13"/>
      <c r="L616" s="6"/>
    </row>
  </sheetData>
  <sheetProtection/>
  <printOptions/>
  <pageMargins left="0.7086614173228347" right="0.1968503937007874" top="1.1811023622047245" bottom="0.7874015748031497" header="0.3937007874015748" footer="0.31496062992125984"/>
  <pageSetup horizontalDpi="600" verticalDpi="600" orientation="portrait" pageOrder="overThenDown" paperSize="9" r:id="rId1"/>
  <headerFooter alignWithMargins="0">
    <oddHeader>&amp;LTabell 4
&amp;Capril 2018&amp;R&amp;P(&amp;N)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15"/>
  <sheetViews>
    <sheetView workbookViewId="0" topLeftCell="A1">
      <pane xSplit="1" ySplit="8" topLeftCell="B2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0" defaultRowHeight="12.75" zeroHeight="1"/>
  <cols>
    <col min="1" max="1" width="15.7109375" style="0" customWidth="1"/>
    <col min="2" max="2" width="13.421875" style="0" bestFit="1" customWidth="1"/>
    <col min="3" max="3" width="13.421875" style="86" customWidth="1"/>
    <col min="4" max="4" width="16.00390625" style="0" customWidth="1"/>
    <col min="5" max="5" width="14.8515625" style="86" customWidth="1"/>
    <col min="6" max="6" width="12.7109375" style="0" customWidth="1"/>
    <col min="7" max="7" width="9.140625" style="0" customWidth="1"/>
    <col min="8" max="8" width="13.421875" style="0" hidden="1" customWidth="1"/>
    <col min="9" max="16384" width="0" style="0" hidden="1" customWidth="1"/>
  </cols>
  <sheetData>
    <row r="1" ht="16.5" thickBot="1">
      <c r="A1" s="2" t="s">
        <v>502</v>
      </c>
    </row>
    <row r="2" spans="1:6" ht="12.75">
      <c r="A2" s="49" t="s">
        <v>27</v>
      </c>
      <c r="B2" s="60" t="s">
        <v>367</v>
      </c>
      <c r="C2" s="128" t="s">
        <v>367</v>
      </c>
      <c r="D2" s="60" t="s">
        <v>459</v>
      </c>
      <c r="E2" s="128" t="s">
        <v>367</v>
      </c>
      <c r="F2" s="60" t="s">
        <v>459</v>
      </c>
    </row>
    <row r="3" spans="2:6" ht="12.75">
      <c r="B3" s="55" t="s">
        <v>366</v>
      </c>
      <c r="C3" s="107" t="s">
        <v>366</v>
      </c>
      <c r="D3" s="76" t="s">
        <v>506</v>
      </c>
      <c r="E3" s="107" t="s">
        <v>366</v>
      </c>
      <c r="F3" s="95" t="s">
        <v>505</v>
      </c>
    </row>
    <row r="4" spans="1:6" ht="12.75">
      <c r="A4" t="s">
        <v>28</v>
      </c>
      <c r="B4" s="66" t="s">
        <v>466</v>
      </c>
      <c r="C4" s="95" t="s">
        <v>466</v>
      </c>
      <c r="D4" s="94" t="s">
        <v>487</v>
      </c>
      <c r="E4" s="95" t="s">
        <v>466</v>
      </c>
      <c r="F4" s="11" t="s">
        <v>29</v>
      </c>
    </row>
    <row r="5" spans="2:6" ht="12.75">
      <c r="B5" s="56" t="s">
        <v>503</v>
      </c>
      <c r="C5" s="104" t="s">
        <v>486</v>
      </c>
      <c r="D5" s="61" t="s">
        <v>29</v>
      </c>
      <c r="E5" s="104" t="s">
        <v>486</v>
      </c>
      <c r="F5" s="40"/>
    </row>
    <row r="6" spans="1:6" ht="12.75">
      <c r="A6" s="15"/>
      <c r="B6" s="94" t="s">
        <v>504</v>
      </c>
      <c r="C6" s="94" t="s">
        <v>487</v>
      </c>
      <c r="D6" s="40"/>
      <c r="E6" s="75" t="s">
        <v>484</v>
      </c>
      <c r="F6" s="40"/>
    </row>
    <row r="7" spans="1:6" ht="12.75">
      <c r="A7" s="15"/>
      <c r="B7" s="135">
        <v>43160</v>
      </c>
      <c r="C7" s="98">
        <v>43160</v>
      </c>
      <c r="D7" s="40"/>
      <c r="E7" s="135">
        <v>43174</v>
      </c>
      <c r="F7" s="40"/>
    </row>
    <row r="8" spans="1:6" ht="12.75">
      <c r="A8" s="3"/>
      <c r="B8" s="97"/>
      <c r="C8" s="129"/>
      <c r="D8" s="63"/>
      <c r="E8" s="129"/>
      <c r="F8" s="33"/>
    </row>
    <row r="9" spans="1:6" ht="27" customHeight="1">
      <c r="A9" s="46" t="s">
        <v>379</v>
      </c>
      <c r="B9" s="13">
        <v>49366275</v>
      </c>
      <c r="C9" s="96">
        <v>43498992</v>
      </c>
      <c r="D9" s="13">
        <v>5867283</v>
      </c>
      <c r="E9" s="103">
        <v>43498992</v>
      </c>
      <c r="F9" s="13">
        <v>5867283</v>
      </c>
    </row>
    <row r="10" spans="1:6" ht="12.75">
      <c r="A10" s="4" t="s">
        <v>46</v>
      </c>
      <c r="B10" s="13">
        <v>-26778707</v>
      </c>
      <c r="C10" s="96">
        <v>-29997091</v>
      </c>
      <c r="D10" s="13">
        <v>3218384</v>
      </c>
      <c r="E10" s="103">
        <v>-29997091</v>
      </c>
      <c r="F10" s="13">
        <v>3218384</v>
      </c>
    </row>
    <row r="11" spans="1:6" ht="12.75">
      <c r="A11" s="4" t="s">
        <v>38</v>
      </c>
      <c r="B11" s="13">
        <v>50647108</v>
      </c>
      <c r="C11" s="96">
        <v>45301555</v>
      </c>
      <c r="D11" s="13">
        <v>5345553</v>
      </c>
      <c r="E11" s="103">
        <v>45301555</v>
      </c>
      <c r="F11" s="13">
        <v>5345553</v>
      </c>
    </row>
    <row r="12" spans="1:6" ht="12.75">
      <c r="A12" s="4" t="s">
        <v>41</v>
      </c>
      <c r="B12" s="13">
        <v>-90170772</v>
      </c>
      <c r="C12" s="96">
        <v>-79649034</v>
      </c>
      <c r="D12" s="13">
        <v>-10521738</v>
      </c>
      <c r="E12" s="103">
        <v>-79649034</v>
      </c>
      <c r="F12" s="13">
        <v>-10521738</v>
      </c>
    </row>
    <row r="13" spans="1:6" ht="12.75">
      <c r="A13" s="4" t="s">
        <v>39</v>
      </c>
      <c r="B13" s="13">
        <v>-141255681</v>
      </c>
      <c r="C13" s="96">
        <v>-118598050</v>
      </c>
      <c r="D13" s="13">
        <v>-22657631</v>
      </c>
      <c r="E13" s="103">
        <v>-118598050</v>
      </c>
      <c r="F13" s="13">
        <v>-22657631</v>
      </c>
    </row>
    <row r="14" spans="1:6" ht="12.75">
      <c r="A14" s="4" t="s">
        <v>37</v>
      </c>
      <c r="B14" s="13">
        <v>-26256617</v>
      </c>
      <c r="C14" s="96">
        <v>-33212568</v>
      </c>
      <c r="D14" s="13">
        <v>6955951</v>
      </c>
      <c r="E14" s="103">
        <v>-33212568</v>
      </c>
      <c r="F14" s="13">
        <v>6955951</v>
      </c>
    </row>
    <row r="15" spans="1:6" ht="12.75">
      <c r="A15" s="4" t="s">
        <v>53</v>
      </c>
      <c r="B15" s="13">
        <v>-3977156</v>
      </c>
      <c r="C15" s="96">
        <v>4523344</v>
      </c>
      <c r="D15" s="13">
        <v>-8500500</v>
      </c>
      <c r="E15" s="103">
        <v>4523344</v>
      </c>
      <c r="F15" s="13">
        <v>-8500500</v>
      </c>
    </row>
    <row r="16" spans="1:6" ht="12.75" customHeight="1">
      <c r="A16" s="4" t="s">
        <v>50</v>
      </c>
      <c r="B16" s="13">
        <v>-105761331</v>
      </c>
      <c r="C16" s="96">
        <v>-102694840</v>
      </c>
      <c r="D16" s="13">
        <v>-3066491</v>
      </c>
      <c r="E16" s="103">
        <v>-102694840</v>
      </c>
      <c r="F16" s="13">
        <v>-3066491</v>
      </c>
    </row>
    <row r="17" spans="1:6" ht="12.75" customHeight="1">
      <c r="A17" s="4" t="s">
        <v>55</v>
      </c>
      <c r="B17" s="13">
        <v>-6457052</v>
      </c>
      <c r="C17" s="96">
        <v>-12802466</v>
      </c>
      <c r="D17" s="13">
        <v>6345414</v>
      </c>
      <c r="E17" s="103">
        <v>-12802466</v>
      </c>
      <c r="F17" s="13">
        <v>6345414</v>
      </c>
    </row>
    <row r="18" spans="1:6" ht="12.75" customHeight="1">
      <c r="A18" s="4" t="s">
        <v>44</v>
      </c>
      <c r="B18" s="13">
        <v>-5771650</v>
      </c>
      <c r="C18" s="96">
        <v>-5461023</v>
      </c>
      <c r="D18" s="13">
        <v>-310627</v>
      </c>
      <c r="E18" s="103">
        <v>-5461023</v>
      </c>
      <c r="F18" s="13">
        <v>-310627</v>
      </c>
    </row>
    <row r="19" spans="1:6" ht="12.75" customHeight="1">
      <c r="A19" s="4" t="s">
        <v>57</v>
      </c>
      <c r="B19" s="13">
        <v>-12654041</v>
      </c>
      <c r="C19" s="96">
        <v>-13802592</v>
      </c>
      <c r="D19" s="13">
        <v>1148551</v>
      </c>
      <c r="E19" s="103">
        <v>-13802592</v>
      </c>
      <c r="F19" s="13">
        <v>1148551</v>
      </c>
    </row>
    <row r="20" spans="1:6" ht="12.75" customHeight="1">
      <c r="A20" s="4" t="s">
        <v>40</v>
      </c>
      <c r="B20" s="13">
        <v>1388817</v>
      </c>
      <c r="C20" s="96">
        <v>-2147492</v>
      </c>
      <c r="D20" s="13">
        <v>3536309</v>
      </c>
      <c r="E20" s="103">
        <v>-2147492</v>
      </c>
      <c r="F20" s="13">
        <v>3536309</v>
      </c>
    </row>
    <row r="21" spans="1:6" ht="12.75" customHeight="1">
      <c r="A21" s="4" t="s">
        <v>56</v>
      </c>
      <c r="B21" s="13">
        <v>-33891649</v>
      </c>
      <c r="C21" s="96">
        <v>-32468448</v>
      </c>
      <c r="D21" s="13">
        <v>-1423201</v>
      </c>
      <c r="E21" s="103">
        <v>-32468448</v>
      </c>
      <c r="F21" s="13">
        <v>-1423201</v>
      </c>
    </row>
    <row r="22" spans="1:6" ht="12.75">
      <c r="A22" s="4" t="s">
        <v>47</v>
      </c>
      <c r="B22" s="13">
        <v>-33262990</v>
      </c>
      <c r="C22" s="96">
        <v>-31687515</v>
      </c>
      <c r="D22" s="13">
        <v>-1575475</v>
      </c>
      <c r="E22" s="103">
        <v>-31687515</v>
      </c>
      <c r="F22" s="13">
        <v>-1575475</v>
      </c>
    </row>
    <row r="23" spans="1:6" ht="12.75">
      <c r="A23" s="4" t="s">
        <v>52</v>
      </c>
      <c r="B23" s="13">
        <v>-175425509</v>
      </c>
      <c r="C23" s="96">
        <v>-157895128</v>
      </c>
      <c r="D23" s="13">
        <v>-17530381</v>
      </c>
      <c r="E23" s="103">
        <v>-157895128</v>
      </c>
      <c r="F23" s="13">
        <v>-17530381</v>
      </c>
    </row>
    <row r="24" spans="1:8" ht="12.75">
      <c r="A24" s="4" t="s">
        <v>48</v>
      </c>
      <c r="B24" s="13">
        <v>-1445565454</v>
      </c>
      <c r="C24" s="96">
        <v>-1268473346</v>
      </c>
      <c r="D24" s="13">
        <v>-177092108</v>
      </c>
      <c r="E24" s="103">
        <v>-1268473346</v>
      </c>
      <c r="F24" s="13">
        <v>-177092108</v>
      </c>
      <c r="H24" s="13"/>
    </row>
    <row r="25" spans="1:6" ht="12.75">
      <c r="A25" s="4" t="s">
        <v>51</v>
      </c>
      <c r="B25" s="13">
        <v>-116463451</v>
      </c>
      <c r="C25" s="96">
        <v>-107669530</v>
      </c>
      <c r="D25" s="13">
        <v>-8793921</v>
      </c>
      <c r="E25" s="103">
        <v>-107669530</v>
      </c>
      <c r="F25" s="13">
        <v>-8793921</v>
      </c>
    </row>
    <row r="26" spans="1:6" ht="12.75">
      <c r="A26" s="4" t="s">
        <v>49</v>
      </c>
      <c r="B26" s="13">
        <v>209592703</v>
      </c>
      <c r="C26" s="96">
        <v>219157590</v>
      </c>
      <c r="D26" s="13">
        <v>-9564887</v>
      </c>
      <c r="E26" s="103">
        <v>219157590</v>
      </c>
      <c r="F26" s="13">
        <v>-9564887</v>
      </c>
    </row>
    <row r="27" spans="1:6" ht="12.75">
      <c r="A27" s="4" t="s">
        <v>42</v>
      </c>
      <c r="B27" s="13">
        <v>-12409311</v>
      </c>
      <c r="C27" s="96">
        <v>-4718495</v>
      </c>
      <c r="D27" s="13">
        <v>-7690816</v>
      </c>
      <c r="E27" s="103">
        <v>-4718495</v>
      </c>
      <c r="F27" s="13">
        <v>-7690816</v>
      </c>
    </row>
    <row r="28" spans="1:6" ht="12.75">
      <c r="A28" s="4" t="s">
        <v>45</v>
      </c>
      <c r="B28" s="13">
        <v>-58885933</v>
      </c>
      <c r="C28" s="96">
        <v>-55776024</v>
      </c>
      <c r="D28" s="13">
        <v>-3109909</v>
      </c>
      <c r="E28" s="103">
        <v>-55776024</v>
      </c>
      <c r="F28" s="13">
        <v>-3109909</v>
      </c>
    </row>
    <row r="29" spans="1:6" ht="12.75">
      <c r="A29" s="4" t="s">
        <v>33</v>
      </c>
      <c r="B29" s="13">
        <v>26940210</v>
      </c>
      <c r="C29" s="96">
        <v>30573600</v>
      </c>
      <c r="D29" s="13">
        <v>-3633390</v>
      </c>
      <c r="E29" s="103">
        <v>30573600</v>
      </c>
      <c r="F29" s="13">
        <v>-3633390</v>
      </c>
    </row>
    <row r="30" spans="1:6" ht="12.75">
      <c r="A30" s="4" t="s">
        <v>43</v>
      </c>
      <c r="B30" s="13">
        <v>-14084302</v>
      </c>
      <c r="C30" s="96">
        <v>-15082574</v>
      </c>
      <c r="D30" s="13">
        <v>998272</v>
      </c>
      <c r="E30" s="103">
        <v>-15082574</v>
      </c>
      <c r="F30" s="13">
        <v>998272</v>
      </c>
    </row>
    <row r="31" spans="1:6" ht="12.75">
      <c r="A31" s="4" t="s">
        <v>34</v>
      </c>
      <c r="B31" s="13">
        <v>35412797</v>
      </c>
      <c r="C31" s="96">
        <v>33204626</v>
      </c>
      <c r="D31" s="13">
        <v>2208171</v>
      </c>
      <c r="E31" s="103">
        <v>33204626</v>
      </c>
      <c r="F31" s="13">
        <v>2208171</v>
      </c>
    </row>
    <row r="32" spans="1:6" ht="12.75">
      <c r="A32" s="4" t="s">
        <v>54</v>
      </c>
      <c r="B32" s="13">
        <v>-23734835</v>
      </c>
      <c r="C32" s="96">
        <v>-23899501</v>
      </c>
      <c r="D32" s="13">
        <v>164666</v>
      </c>
      <c r="E32" s="103">
        <v>-23899501</v>
      </c>
      <c r="F32" s="13">
        <v>164666</v>
      </c>
    </row>
    <row r="33" spans="1:6" ht="12.75">
      <c r="A33" s="4" t="s">
        <v>36</v>
      </c>
      <c r="B33" s="13">
        <v>-63621963</v>
      </c>
      <c r="C33" s="96">
        <v>-43735376</v>
      </c>
      <c r="D33" s="13">
        <v>-19886587</v>
      </c>
      <c r="E33" s="103">
        <v>-43735376</v>
      </c>
      <c r="F33" s="13">
        <v>-19886587</v>
      </c>
    </row>
    <row r="34" spans="1:6" ht="12.75">
      <c r="A34" s="4" t="s">
        <v>35</v>
      </c>
      <c r="B34" s="13">
        <v>25516016</v>
      </c>
      <c r="C34" s="96">
        <v>21622153</v>
      </c>
      <c r="D34" s="13">
        <v>3893863</v>
      </c>
      <c r="E34" s="103">
        <v>21622153</v>
      </c>
      <c r="F34" s="13">
        <v>3893863</v>
      </c>
    </row>
    <row r="35" spans="1:6" ht="27" customHeight="1">
      <c r="A35" s="46" t="s">
        <v>380</v>
      </c>
      <c r="B35" s="13">
        <v>9617666</v>
      </c>
      <c r="C35" s="96">
        <v>12114887</v>
      </c>
      <c r="D35" s="13">
        <v>-2497221</v>
      </c>
      <c r="E35" s="103">
        <v>12114887</v>
      </c>
      <c r="F35" s="13">
        <v>-2497221</v>
      </c>
    </row>
    <row r="36" spans="1:6" ht="12.75" customHeight="1">
      <c r="A36" s="68" t="s">
        <v>283</v>
      </c>
      <c r="B36" s="13">
        <v>-2589319</v>
      </c>
      <c r="C36" s="96">
        <v>-1079426</v>
      </c>
      <c r="D36" s="13">
        <v>-1509893</v>
      </c>
      <c r="E36" s="103">
        <v>-1079426</v>
      </c>
      <c r="F36" s="13">
        <v>-1509893</v>
      </c>
    </row>
    <row r="37" spans="1:6" ht="12.75">
      <c r="A37" s="4" t="s">
        <v>111</v>
      </c>
      <c r="B37" s="13">
        <v>-44359286</v>
      </c>
      <c r="C37" s="96">
        <v>-47108331</v>
      </c>
      <c r="D37" s="13">
        <v>2749045</v>
      </c>
      <c r="E37" s="103">
        <v>-47108331</v>
      </c>
      <c r="F37" s="13">
        <v>2749045</v>
      </c>
    </row>
    <row r="38" spans="1:6" ht="12.75">
      <c r="A38" s="4" t="s">
        <v>353</v>
      </c>
      <c r="B38" s="13">
        <v>-29522972</v>
      </c>
      <c r="C38" s="96">
        <v>-21474248</v>
      </c>
      <c r="D38" s="13">
        <v>-8048724</v>
      </c>
      <c r="E38" s="103">
        <v>-21474248</v>
      </c>
      <c r="F38" s="13">
        <v>-8048724</v>
      </c>
    </row>
    <row r="39" spans="1:6" ht="12.75">
      <c r="A39" s="4" t="s">
        <v>112</v>
      </c>
      <c r="B39" s="13">
        <v>16071371</v>
      </c>
      <c r="C39" s="96">
        <v>14973190</v>
      </c>
      <c r="D39" s="13">
        <v>1098181</v>
      </c>
      <c r="E39" s="103">
        <v>14973190</v>
      </c>
      <c r="F39" s="13">
        <v>1098181</v>
      </c>
    </row>
    <row r="40" spans="1:6" ht="12.75">
      <c r="A40" s="4" t="s">
        <v>113</v>
      </c>
      <c r="B40" s="13">
        <v>17874617</v>
      </c>
      <c r="C40" s="96">
        <v>23037918</v>
      </c>
      <c r="D40" s="13">
        <v>-5163301</v>
      </c>
      <c r="E40" s="103">
        <v>23037918</v>
      </c>
      <c r="F40" s="13">
        <v>-5163301</v>
      </c>
    </row>
    <row r="41" spans="1:6" ht="12.75">
      <c r="A41" s="4" t="s">
        <v>114</v>
      </c>
      <c r="B41" s="13">
        <v>-17508006</v>
      </c>
      <c r="C41" s="96">
        <v>-16867174</v>
      </c>
      <c r="D41" s="13">
        <v>-640832</v>
      </c>
      <c r="E41" s="103">
        <v>-16867174</v>
      </c>
      <c r="F41" s="13">
        <v>-640832</v>
      </c>
    </row>
    <row r="42" spans="1:6" ht="12.75">
      <c r="A42" s="4" t="s">
        <v>115</v>
      </c>
      <c r="B42" s="13">
        <v>-26811225</v>
      </c>
      <c r="C42" s="96">
        <v>-25443983</v>
      </c>
      <c r="D42" s="13">
        <v>-1367242</v>
      </c>
      <c r="E42" s="103">
        <v>-25443983</v>
      </c>
      <c r="F42" s="13">
        <v>-1367242</v>
      </c>
    </row>
    <row r="43" spans="1:6" ht="27" customHeight="1">
      <c r="A43" s="46" t="s">
        <v>381</v>
      </c>
      <c r="B43" s="13">
        <v>17289140</v>
      </c>
      <c r="C43" s="96">
        <v>21028454</v>
      </c>
      <c r="D43" s="13">
        <v>-3739314</v>
      </c>
      <c r="E43" s="103">
        <v>21028454</v>
      </c>
      <c r="F43" s="13">
        <v>-3739314</v>
      </c>
    </row>
    <row r="44" spans="1:6" ht="12.75">
      <c r="A44" s="4" t="s">
        <v>116</v>
      </c>
      <c r="B44" s="13">
        <v>14428402</v>
      </c>
      <c r="C44" s="96">
        <v>11700612</v>
      </c>
      <c r="D44" s="13">
        <v>2727790</v>
      </c>
      <c r="E44" s="103">
        <v>11700612</v>
      </c>
      <c r="F44" s="13">
        <v>2727790</v>
      </c>
    </row>
    <row r="45" spans="1:6" ht="12.75">
      <c r="A45" s="4" t="s">
        <v>117</v>
      </c>
      <c r="B45" s="13">
        <v>631829</v>
      </c>
      <c r="C45" s="96">
        <v>-1972543</v>
      </c>
      <c r="D45" s="13">
        <v>2604372</v>
      </c>
      <c r="E45" s="103">
        <v>-1972543</v>
      </c>
      <c r="F45" s="13">
        <v>2604372</v>
      </c>
    </row>
    <row r="46" spans="1:6" ht="12.75">
      <c r="A46" s="4" t="s">
        <v>118</v>
      </c>
      <c r="B46" s="13">
        <v>70469568</v>
      </c>
      <c r="C46" s="96">
        <v>57569034</v>
      </c>
      <c r="D46" s="13">
        <v>12900534</v>
      </c>
      <c r="E46" s="103">
        <v>57569034</v>
      </c>
      <c r="F46" s="13">
        <v>12900534</v>
      </c>
    </row>
    <row r="47" spans="1:6" ht="12.75">
      <c r="A47" s="4" t="s">
        <v>119</v>
      </c>
      <c r="B47" s="13">
        <v>31514611</v>
      </c>
      <c r="C47" s="96">
        <v>19767220</v>
      </c>
      <c r="D47" s="13">
        <v>11747391</v>
      </c>
      <c r="E47" s="103">
        <v>19767220</v>
      </c>
      <c r="F47" s="13">
        <v>11747391</v>
      </c>
    </row>
    <row r="48" spans="1:6" ht="12.75">
      <c r="A48" s="4" t="s">
        <v>120</v>
      </c>
      <c r="B48" s="13">
        <v>-7957164</v>
      </c>
      <c r="C48" s="96">
        <v>-7682291</v>
      </c>
      <c r="D48" s="13">
        <v>-274873</v>
      </c>
      <c r="E48" s="103">
        <v>-7682291</v>
      </c>
      <c r="F48" s="13">
        <v>-274873</v>
      </c>
    </row>
    <row r="49" spans="1:6" ht="12.75">
      <c r="A49" s="4" t="s">
        <v>121</v>
      </c>
      <c r="B49" s="13">
        <v>-31081781</v>
      </c>
      <c r="C49" s="96">
        <v>-33501865</v>
      </c>
      <c r="D49" s="13">
        <v>2420084</v>
      </c>
      <c r="E49" s="103">
        <v>-33501865</v>
      </c>
      <c r="F49" s="13">
        <v>2420084</v>
      </c>
    </row>
    <row r="50" spans="1:6" ht="12.75">
      <c r="A50" s="4" t="s">
        <v>122</v>
      </c>
      <c r="B50" s="13">
        <v>-17975955</v>
      </c>
      <c r="C50" s="96">
        <v>-9465537</v>
      </c>
      <c r="D50" s="13">
        <v>-8510418</v>
      </c>
      <c r="E50" s="103">
        <v>-9465537</v>
      </c>
      <c r="F50" s="13">
        <v>-8510418</v>
      </c>
    </row>
    <row r="51" spans="1:6" ht="12.75">
      <c r="A51" s="4" t="s">
        <v>123</v>
      </c>
      <c r="B51" s="13">
        <v>-4001063</v>
      </c>
      <c r="C51" s="96">
        <v>-636773</v>
      </c>
      <c r="D51" s="13">
        <v>-3364290</v>
      </c>
      <c r="E51" s="103">
        <v>-636773</v>
      </c>
      <c r="F51" s="13">
        <v>-3364290</v>
      </c>
    </row>
    <row r="52" spans="1:6" ht="27" customHeight="1">
      <c r="A52" s="46" t="s">
        <v>382</v>
      </c>
      <c r="B52" s="13">
        <v>709552</v>
      </c>
      <c r="C52" s="96">
        <v>3805706</v>
      </c>
      <c r="D52" s="13">
        <v>-3096154</v>
      </c>
      <c r="E52" s="103">
        <v>3805706</v>
      </c>
      <c r="F52" s="13">
        <v>-3096154</v>
      </c>
    </row>
    <row r="53" spans="1:6" ht="12.75">
      <c r="A53" s="4" t="s">
        <v>124</v>
      </c>
      <c r="B53" s="13">
        <v>18027343</v>
      </c>
      <c r="C53" s="96">
        <v>4296679</v>
      </c>
      <c r="D53" s="13">
        <v>13730664</v>
      </c>
      <c r="E53" s="103">
        <v>4296679</v>
      </c>
      <c r="F53" s="13">
        <v>13730664</v>
      </c>
    </row>
    <row r="54" spans="1:6" ht="12.75">
      <c r="A54" s="4" t="s">
        <v>125</v>
      </c>
      <c r="B54" s="13">
        <v>-2979758</v>
      </c>
      <c r="C54" s="96">
        <v>1776490</v>
      </c>
      <c r="D54" s="13">
        <v>-4756248</v>
      </c>
      <c r="E54" s="103">
        <v>1776490</v>
      </c>
      <c r="F54" s="13">
        <v>-4756248</v>
      </c>
    </row>
    <row r="55" spans="1:6" ht="12.75">
      <c r="A55" s="4" t="s">
        <v>126</v>
      </c>
      <c r="B55" s="13">
        <v>-28654364</v>
      </c>
      <c r="C55" s="96">
        <v>-17920245</v>
      </c>
      <c r="D55" s="13">
        <v>-10734119</v>
      </c>
      <c r="E55" s="103">
        <v>-17920245</v>
      </c>
      <c r="F55" s="13">
        <v>-10734119</v>
      </c>
    </row>
    <row r="56" spans="1:6" ht="12.75">
      <c r="A56" s="4" t="s">
        <v>127</v>
      </c>
      <c r="B56" s="13">
        <v>4751293</v>
      </c>
      <c r="C56" s="96">
        <v>1318393</v>
      </c>
      <c r="D56" s="13">
        <v>3432900</v>
      </c>
      <c r="E56" s="103">
        <v>1318393</v>
      </c>
      <c r="F56" s="13">
        <v>3432900</v>
      </c>
    </row>
    <row r="57" spans="1:6" ht="12.75">
      <c r="A57" s="4" t="s">
        <v>128</v>
      </c>
      <c r="B57" s="13">
        <v>11985419</v>
      </c>
      <c r="C57" s="96">
        <v>7155001</v>
      </c>
      <c r="D57" s="13">
        <v>4830418</v>
      </c>
      <c r="E57" s="103">
        <v>7155001</v>
      </c>
      <c r="F57" s="13">
        <v>4830418</v>
      </c>
    </row>
    <row r="58" spans="1:6" ht="12.75">
      <c r="A58" s="4" t="s">
        <v>129</v>
      </c>
      <c r="B58" s="13">
        <v>137906315</v>
      </c>
      <c r="C58" s="96">
        <v>121256205</v>
      </c>
      <c r="D58" s="13">
        <v>16650110</v>
      </c>
      <c r="E58" s="103">
        <v>121256205</v>
      </c>
      <c r="F58" s="13">
        <v>16650110</v>
      </c>
    </row>
    <row r="59" spans="1:6" ht="12.75">
      <c r="A59" s="4" t="s">
        <v>130</v>
      </c>
      <c r="B59" s="13">
        <v>22679924</v>
      </c>
      <c r="C59" s="96">
        <v>13720585</v>
      </c>
      <c r="D59" s="13">
        <v>8959339</v>
      </c>
      <c r="E59" s="103">
        <v>13720585</v>
      </c>
      <c r="F59" s="13">
        <v>8959339</v>
      </c>
    </row>
    <row r="60" spans="1:6" ht="12.75">
      <c r="A60" s="4" t="s">
        <v>131</v>
      </c>
      <c r="B60" s="13">
        <v>323962</v>
      </c>
      <c r="C60" s="96">
        <v>2425824</v>
      </c>
      <c r="D60" s="13">
        <v>-2101862</v>
      </c>
      <c r="E60" s="103">
        <v>2425824</v>
      </c>
      <c r="F60" s="13">
        <v>-2101862</v>
      </c>
    </row>
    <row r="61" spans="1:6" ht="12.75">
      <c r="A61" s="4" t="s">
        <v>132</v>
      </c>
      <c r="B61" s="13">
        <v>16574410</v>
      </c>
      <c r="C61" s="96">
        <v>15092546</v>
      </c>
      <c r="D61" s="13">
        <v>1481864</v>
      </c>
      <c r="E61" s="103">
        <v>15092546</v>
      </c>
      <c r="F61" s="13">
        <v>1481864</v>
      </c>
    </row>
    <row r="62" spans="1:6" ht="12.75">
      <c r="A62" s="4" t="s">
        <v>133</v>
      </c>
      <c r="B62" s="13">
        <v>-7812357</v>
      </c>
      <c r="C62" s="96">
        <v>-8295810</v>
      </c>
      <c r="D62" s="13">
        <v>483453</v>
      </c>
      <c r="E62" s="103">
        <v>-8295810</v>
      </c>
      <c r="F62" s="13">
        <v>483453</v>
      </c>
    </row>
    <row r="63" spans="1:6" ht="12.75">
      <c r="A63" s="4" t="s">
        <v>134</v>
      </c>
      <c r="B63" s="13">
        <v>-2760777</v>
      </c>
      <c r="C63" s="96">
        <v>-2831611</v>
      </c>
      <c r="D63" s="13">
        <v>70834</v>
      </c>
      <c r="E63" s="103">
        <v>-2831611</v>
      </c>
      <c r="F63" s="13">
        <v>70834</v>
      </c>
    </row>
    <row r="64" spans="1:6" ht="12.75">
      <c r="A64" s="4" t="s">
        <v>135</v>
      </c>
      <c r="B64" s="13">
        <v>-4321380</v>
      </c>
      <c r="C64" s="96">
        <v>-6904218</v>
      </c>
      <c r="D64" s="13">
        <v>2582838</v>
      </c>
      <c r="E64" s="103">
        <v>-6904218</v>
      </c>
      <c r="F64" s="13">
        <v>2582838</v>
      </c>
    </row>
    <row r="65" spans="1:6" ht="27" customHeight="1">
      <c r="A65" s="46" t="s">
        <v>383</v>
      </c>
      <c r="B65" s="13">
        <v>-563052</v>
      </c>
      <c r="C65" s="96">
        <v>-1893772</v>
      </c>
      <c r="D65" s="13">
        <v>1330720</v>
      </c>
      <c r="E65" s="103">
        <v>-1893772</v>
      </c>
      <c r="F65" s="13">
        <v>1330720</v>
      </c>
    </row>
    <row r="66" spans="1:6" ht="12.75">
      <c r="A66" s="4" t="s">
        <v>136</v>
      </c>
      <c r="B66" s="13">
        <v>8201203</v>
      </c>
      <c r="C66" s="96">
        <v>8983646</v>
      </c>
      <c r="D66" s="13">
        <v>-782443</v>
      </c>
      <c r="E66" s="103">
        <v>8983646</v>
      </c>
      <c r="F66" s="13">
        <v>-782443</v>
      </c>
    </row>
    <row r="67" spans="1:6" ht="12.75">
      <c r="A67" s="4" t="s">
        <v>137</v>
      </c>
      <c r="B67" s="13">
        <v>-5456806</v>
      </c>
      <c r="C67" s="96">
        <v>-755702</v>
      </c>
      <c r="D67" s="13">
        <v>-4701104</v>
      </c>
      <c r="E67" s="103">
        <v>-755702</v>
      </c>
      <c r="F67" s="13">
        <v>-4701104</v>
      </c>
    </row>
    <row r="68" spans="1:6" ht="12.75">
      <c r="A68" s="4" t="s">
        <v>138</v>
      </c>
      <c r="B68" s="13">
        <v>-4360745</v>
      </c>
      <c r="C68" s="96">
        <v>-1036205</v>
      </c>
      <c r="D68" s="13">
        <v>-3324540</v>
      </c>
      <c r="E68" s="103">
        <v>-1036205</v>
      </c>
      <c r="F68" s="13">
        <v>-3324540</v>
      </c>
    </row>
    <row r="69" spans="1:6" ht="12.75">
      <c r="A69" s="4" t="s">
        <v>139</v>
      </c>
      <c r="B69" s="13">
        <v>-31993847</v>
      </c>
      <c r="C69" s="96">
        <v>-32885292</v>
      </c>
      <c r="D69" s="13">
        <v>891445</v>
      </c>
      <c r="E69" s="103">
        <v>-32885292</v>
      </c>
      <c r="F69" s="13">
        <v>891445</v>
      </c>
    </row>
    <row r="70" spans="1:6" ht="12.75">
      <c r="A70" s="4" t="s">
        <v>140</v>
      </c>
      <c r="B70" s="13">
        <v>68470094</v>
      </c>
      <c r="C70" s="96">
        <v>39093713</v>
      </c>
      <c r="D70" s="13">
        <v>29376381</v>
      </c>
      <c r="E70" s="103">
        <v>39093713</v>
      </c>
      <c r="F70" s="13">
        <v>29376381</v>
      </c>
    </row>
    <row r="71" spans="1:6" ht="12.75">
      <c r="A71" s="4" t="s">
        <v>141</v>
      </c>
      <c r="B71" s="13">
        <v>-4262833</v>
      </c>
      <c r="C71" s="96">
        <v>-4894033</v>
      </c>
      <c r="D71" s="13">
        <v>631200</v>
      </c>
      <c r="E71" s="103">
        <v>-4894033</v>
      </c>
      <c r="F71" s="13">
        <v>631200</v>
      </c>
    </row>
    <row r="72" spans="1:6" ht="12.75">
      <c r="A72" s="4" t="s">
        <v>142</v>
      </c>
      <c r="B72" s="13">
        <v>43692968</v>
      </c>
      <c r="C72" s="96">
        <v>24591381</v>
      </c>
      <c r="D72" s="13">
        <v>19101587</v>
      </c>
      <c r="E72" s="103">
        <v>24591381</v>
      </c>
      <c r="F72" s="13">
        <v>19101587</v>
      </c>
    </row>
    <row r="73" spans="1:6" ht="12.75">
      <c r="A73" s="4" t="s">
        <v>143</v>
      </c>
      <c r="B73" s="13">
        <v>12247647</v>
      </c>
      <c r="C73" s="96">
        <v>18441280</v>
      </c>
      <c r="D73" s="13">
        <v>-6193633</v>
      </c>
      <c r="E73" s="103">
        <v>18441280</v>
      </c>
      <c r="F73" s="13">
        <v>-6193633</v>
      </c>
    </row>
    <row r="74" spans="1:6" ht="12.75">
      <c r="A74" s="4" t="s">
        <v>144</v>
      </c>
      <c r="B74" s="13">
        <v>13743048</v>
      </c>
      <c r="C74" s="96">
        <v>8350534</v>
      </c>
      <c r="D74" s="13">
        <v>5392514</v>
      </c>
      <c r="E74" s="103">
        <v>8350534</v>
      </c>
      <c r="F74" s="13">
        <v>5392514</v>
      </c>
    </row>
    <row r="75" spans="1:6" ht="12.75">
      <c r="A75" s="4" t="s">
        <v>145</v>
      </c>
      <c r="B75" s="13">
        <v>-1722458</v>
      </c>
      <c r="C75" s="96">
        <v>-2140246</v>
      </c>
      <c r="D75" s="13">
        <v>417788</v>
      </c>
      <c r="E75" s="103">
        <v>-2140246</v>
      </c>
      <c r="F75" s="13">
        <v>417788</v>
      </c>
    </row>
    <row r="76" spans="1:6" ht="12.75">
      <c r="A76" s="4" t="s">
        <v>146</v>
      </c>
      <c r="B76" s="13">
        <v>3188741</v>
      </c>
      <c r="C76" s="96">
        <v>-492901</v>
      </c>
      <c r="D76" s="13">
        <v>3681642</v>
      </c>
      <c r="E76" s="103">
        <v>-492901</v>
      </c>
      <c r="F76" s="13">
        <v>3681642</v>
      </c>
    </row>
    <row r="77" spans="1:6" ht="12.75">
      <c r="A77" s="4" t="s">
        <v>147</v>
      </c>
      <c r="B77" s="13">
        <v>20094211</v>
      </c>
      <c r="C77" s="96">
        <v>16660486</v>
      </c>
      <c r="D77" s="13">
        <v>3433725</v>
      </c>
      <c r="E77" s="103">
        <v>16660486</v>
      </c>
      <c r="F77" s="13">
        <v>3433725</v>
      </c>
    </row>
    <row r="78" spans="1:6" ht="27" customHeight="1">
      <c r="A78" s="46" t="s">
        <v>384</v>
      </c>
      <c r="B78" s="13">
        <v>-8708398</v>
      </c>
      <c r="C78" s="96">
        <v>-2074369</v>
      </c>
      <c r="D78" s="13">
        <v>-6634029</v>
      </c>
      <c r="E78" s="103">
        <v>-2074369</v>
      </c>
      <c r="F78" s="13">
        <v>-6634029</v>
      </c>
    </row>
    <row r="79" spans="1:6" ht="12.75">
      <c r="A79" s="4" t="s">
        <v>148</v>
      </c>
      <c r="B79" s="13">
        <v>-14625389</v>
      </c>
      <c r="C79" s="96">
        <v>-14635128</v>
      </c>
      <c r="D79" s="13">
        <v>9739</v>
      </c>
      <c r="E79" s="103">
        <v>-14635128</v>
      </c>
      <c r="F79" s="13">
        <v>9739</v>
      </c>
    </row>
    <row r="80" spans="1:6" ht="12.75">
      <c r="A80" s="4" t="s">
        <v>149</v>
      </c>
      <c r="B80" s="13">
        <v>26311338</v>
      </c>
      <c r="C80" s="96">
        <v>21950513</v>
      </c>
      <c r="D80" s="13">
        <v>4360825</v>
      </c>
      <c r="E80" s="103">
        <v>21950513</v>
      </c>
      <c r="F80" s="13">
        <v>4360825</v>
      </c>
    </row>
    <row r="81" spans="1:6" ht="12.75">
      <c r="A81" s="4" t="s">
        <v>150</v>
      </c>
      <c r="B81" s="13">
        <v>-1564441</v>
      </c>
      <c r="C81" s="96">
        <v>-947022</v>
      </c>
      <c r="D81" s="13">
        <v>-617419</v>
      </c>
      <c r="E81" s="103">
        <v>-947022</v>
      </c>
      <c r="F81" s="13">
        <v>-617419</v>
      </c>
    </row>
    <row r="82" spans="1:6" ht="12.75">
      <c r="A82" s="4" t="s">
        <v>151</v>
      </c>
      <c r="B82" s="13">
        <v>8688900</v>
      </c>
      <c r="C82" s="96">
        <v>10428566</v>
      </c>
      <c r="D82" s="13">
        <v>-1739666</v>
      </c>
      <c r="E82" s="103">
        <v>10428566</v>
      </c>
      <c r="F82" s="13">
        <v>-1739666</v>
      </c>
    </row>
    <row r="83" spans="1:6" ht="12.75">
      <c r="A83" s="4" t="s">
        <v>152</v>
      </c>
      <c r="B83" s="13">
        <v>-6380192</v>
      </c>
      <c r="C83" s="96">
        <v>-6571067</v>
      </c>
      <c r="D83" s="13">
        <v>190875</v>
      </c>
      <c r="E83" s="103">
        <v>-6571067</v>
      </c>
      <c r="F83" s="13">
        <v>190875</v>
      </c>
    </row>
    <row r="84" spans="1:6" ht="12.75">
      <c r="A84" s="4" t="s">
        <v>153</v>
      </c>
      <c r="B84" s="13">
        <v>44281887</v>
      </c>
      <c r="C84" s="96">
        <v>30348112</v>
      </c>
      <c r="D84" s="13">
        <v>13933775</v>
      </c>
      <c r="E84" s="103">
        <v>30348112</v>
      </c>
      <c r="F84" s="13">
        <v>13933775</v>
      </c>
    </row>
    <row r="85" spans="1:6" ht="12.75">
      <c r="A85" s="4" t="s">
        <v>154</v>
      </c>
      <c r="B85" s="13">
        <v>-20807815</v>
      </c>
      <c r="C85" s="96">
        <v>-22548588</v>
      </c>
      <c r="D85" s="13">
        <v>1740773</v>
      </c>
      <c r="E85" s="103">
        <v>-22548588</v>
      </c>
      <c r="F85" s="13">
        <v>1740773</v>
      </c>
    </row>
    <row r="86" spans="1:6" ht="27" customHeight="1">
      <c r="A86" s="46" t="s">
        <v>385</v>
      </c>
      <c r="B86" s="13">
        <v>19487461</v>
      </c>
      <c r="C86" s="96">
        <v>16307879</v>
      </c>
      <c r="D86" s="13">
        <v>3179582</v>
      </c>
      <c r="E86" s="103">
        <v>16307879</v>
      </c>
      <c r="F86" s="13">
        <v>3179582</v>
      </c>
    </row>
    <row r="87" spans="1:6" ht="12.75">
      <c r="A87" s="4" t="s">
        <v>155</v>
      </c>
      <c r="B87" s="13">
        <v>18256888</v>
      </c>
      <c r="C87" s="96">
        <v>9750194</v>
      </c>
      <c r="D87" s="13">
        <v>8506694</v>
      </c>
      <c r="E87" s="103">
        <v>9750194</v>
      </c>
      <c r="F87" s="13">
        <v>8506694</v>
      </c>
    </row>
    <row r="88" spans="1:6" ht="12.75">
      <c r="A88" s="4" t="s">
        <v>156</v>
      </c>
      <c r="B88" s="13">
        <v>33036677</v>
      </c>
      <c r="C88" s="96">
        <v>27457033</v>
      </c>
      <c r="D88" s="13">
        <v>5579644</v>
      </c>
      <c r="E88" s="103">
        <v>27457033</v>
      </c>
      <c r="F88" s="13">
        <v>5579644</v>
      </c>
    </row>
    <row r="89" spans="1:6" ht="12.75">
      <c r="A89" s="4" t="s">
        <v>157</v>
      </c>
      <c r="B89" s="13">
        <v>2477633</v>
      </c>
      <c r="C89" s="96">
        <v>569439</v>
      </c>
      <c r="D89" s="13">
        <v>1908194</v>
      </c>
      <c r="E89" s="103">
        <v>569439</v>
      </c>
      <c r="F89" s="13">
        <v>1908194</v>
      </c>
    </row>
    <row r="90" spans="1:6" ht="12.75">
      <c r="A90" s="4" t="s">
        <v>158</v>
      </c>
      <c r="B90" s="13">
        <v>149091969</v>
      </c>
      <c r="C90" s="96">
        <v>141999039</v>
      </c>
      <c r="D90" s="13">
        <v>7092930</v>
      </c>
      <c r="E90" s="103">
        <v>141999039</v>
      </c>
      <c r="F90" s="13">
        <v>7092930</v>
      </c>
    </row>
    <row r="91" spans="1:6" ht="12.75">
      <c r="A91" s="4" t="s">
        <v>159</v>
      </c>
      <c r="B91" s="13">
        <v>17463794</v>
      </c>
      <c r="C91" s="96">
        <v>14652306</v>
      </c>
      <c r="D91" s="13">
        <v>2811488</v>
      </c>
      <c r="E91" s="103">
        <v>14652306</v>
      </c>
      <c r="F91" s="13">
        <v>2811488</v>
      </c>
    </row>
    <row r="92" spans="1:6" ht="12.75">
      <c r="A92" s="4" t="s">
        <v>160</v>
      </c>
      <c r="B92" s="13">
        <v>13977379</v>
      </c>
      <c r="C92" s="96">
        <v>9937009</v>
      </c>
      <c r="D92" s="13">
        <v>4040370</v>
      </c>
      <c r="E92" s="103">
        <v>9937009</v>
      </c>
      <c r="F92" s="13">
        <v>4040370</v>
      </c>
    </row>
    <row r="93" spans="1:6" ht="12.75">
      <c r="A93" s="4" t="s">
        <v>161</v>
      </c>
      <c r="B93" s="13">
        <v>30344255</v>
      </c>
      <c r="C93" s="96">
        <v>35716527</v>
      </c>
      <c r="D93" s="13">
        <v>-5372272</v>
      </c>
      <c r="E93" s="103">
        <v>35716527</v>
      </c>
      <c r="F93" s="13">
        <v>-5372272</v>
      </c>
    </row>
    <row r="94" spans="1:6" ht="12.75">
      <c r="A94" s="4" t="s">
        <v>162</v>
      </c>
      <c r="B94" s="13">
        <v>-5710189</v>
      </c>
      <c r="C94" s="96">
        <v>-7662676</v>
      </c>
      <c r="D94" s="13">
        <v>1952487</v>
      </c>
      <c r="E94" s="103">
        <v>-7662676</v>
      </c>
      <c r="F94" s="13">
        <v>1952487</v>
      </c>
    </row>
    <row r="95" spans="1:6" ht="12.75">
      <c r="A95" s="4" t="s">
        <v>163</v>
      </c>
      <c r="B95" s="13">
        <v>-2985416</v>
      </c>
      <c r="C95" s="96">
        <v>-4463469</v>
      </c>
      <c r="D95" s="13">
        <v>1478053</v>
      </c>
      <c r="E95" s="103">
        <v>-4463469</v>
      </c>
      <c r="F95" s="13">
        <v>1478053</v>
      </c>
    </row>
    <row r="96" spans="1:6" ht="12.75">
      <c r="A96" s="4" t="s">
        <v>164</v>
      </c>
      <c r="B96" s="13">
        <v>13568937</v>
      </c>
      <c r="C96" s="96">
        <v>13214203</v>
      </c>
      <c r="D96" s="13">
        <v>354734</v>
      </c>
      <c r="E96" s="103">
        <v>13214203</v>
      </c>
      <c r="F96" s="13">
        <v>354734</v>
      </c>
    </row>
    <row r="97" spans="1:6" ht="12.75">
      <c r="A97" s="4" t="s">
        <v>165</v>
      </c>
      <c r="B97" s="13">
        <v>45558463</v>
      </c>
      <c r="C97" s="96">
        <v>45919987</v>
      </c>
      <c r="D97" s="13">
        <v>-361524</v>
      </c>
      <c r="E97" s="103">
        <v>45919987</v>
      </c>
      <c r="F97" s="13">
        <v>-361524</v>
      </c>
    </row>
    <row r="98" spans="1:6" ht="27" customHeight="1">
      <c r="A98" s="46" t="s">
        <v>386</v>
      </c>
      <c r="B98" s="13">
        <v>7307951</v>
      </c>
      <c r="C98" s="96">
        <v>-2170006</v>
      </c>
      <c r="D98" s="13">
        <v>9477957</v>
      </c>
      <c r="E98" s="103">
        <v>-2170006</v>
      </c>
      <c r="F98" s="13">
        <v>9477957</v>
      </c>
    </row>
    <row r="99" spans="1:6" ht="27" customHeight="1">
      <c r="A99" s="46" t="s">
        <v>387</v>
      </c>
      <c r="B99" s="13">
        <v>67270635</v>
      </c>
      <c r="C99" s="96">
        <v>58131376</v>
      </c>
      <c r="D99" s="13">
        <v>9139259</v>
      </c>
      <c r="E99" s="103">
        <v>58131376</v>
      </c>
      <c r="F99" s="13">
        <v>9139259</v>
      </c>
    </row>
    <row r="100" spans="1:6" ht="12.75">
      <c r="A100" s="4" t="s">
        <v>166</v>
      </c>
      <c r="B100" s="13">
        <v>52171426</v>
      </c>
      <c r="C100" s="96">
        <v>36974704</v>
      </c>
      <c r="D100" s="13">
        <v>15196722</v>
      </c>
      <c r="E100" s="103">
        <v>36974704</v>
      </c>
      <c r="F100" s="13">
        <v>15196722</v>
      </c>
    </row>
    <row r="101" spans="1:6" ht="12.75">
      <c r="A101" s="4" t="s">
        <v>167</v>
      </c>
      <c r="B101" s="13">
        <v>5492637</v>
      </c>
      <c r="C101" s="96">
        <v>5330499</v>
      </c>
      <c r="D101" s="13">
        <v>162138</v>
      </c>
      <c r="E101" s="103">
        <v>5330499</v>
      </c>
      <c r="F101" s="13">
        <v>162138</v>
      </c>
    </row>
    <row r="102" spans="1:6" ht="12.75">
      <c r="A102" s="4" t="s">
        <v>168</v>
      </c>
      <c r="B102" s="13">
        <v>1930482</v>
      </c>
      <c r="C102" s="96">
        <v>871051</v>
      </c>
      <c r="D102" s="13">
        <v>1059431</v>
      </c>
      <c r="E102" s="103">
        <v>871051</v>
      </c>
      <c r="F102" s="13">
        <v>1059431</v>
      </c>
    </row>
    <row r="103" spans="1:6" ht="12.75">
      <c r="A103" s="4" t="s">
        <v>169</v>
      </c>
      <c r="B103" s="13">
        <v>5111806</v>
      </c>
      <c r="C103" s="96">
        <v>3704935</v>
      </c>
      <c r="D103" s="13">
        <v>1406871</v>
      </c>
      <c r="E103" s="103">
        <v>3704935</v>
      </c>
      <c r="F103" s="13">
        <v>1406871</v>
      </c>
    </row>
    <row r="104" spans="1:6" ht="27" customHeight="1">
      <c r="A104" s="46" t="s">
        <v>388</v>
      </c>
      <c r="B104" s="13">
        <v>-26581387</v>
      </c>
      <c r="C104" s="96">
        <v>-23035768</v>
      </c>
      <c r="D104" s="13">
        <v>-3545619</v>
      </c>
      <c r="E104" s="103">
        <v>-23035768</v>
      </c>
      <c r="F104" s="13">
        <v>-3545619</v>
      </c>
    </row>
    <row r="105" spans="1:6" ht="12.75">
      <c r="A105" s="4" t="s">
        <v>170</v>
      </c>
      <c r="B105" s="13">
        <v>-12636385</v>
      </c>
      <c r="C105" s="96">
        <v>-13764840</v>
      </c>
      <c r="D105" s="13">
        <v>1128455</v>
      </c>
      <c r="E105" s="103">
        <v>-13764840</v>
      </c>
      <c r="F105" s="13">
        <v>1128455</v>
      </c>
    </row>
    <row r="106" spans="1:6" ht="12.75">
      <c r="A106" s="4" t="s">
        <v>171</v>
      </c>
      <c r="B106" s="13">
        <v>-39340850</v>
      </c>
      <c r="C106" s="96">
        <v>-30172500</v>
      </c>
      <c r="D106" s="13">
        <v>-9168350</v>
      </c>
      <c r="E106" s="103">
        <v>-30172500</v>
      </c>
      <c r="F106" s="13">
        <v>-9168350</v>
      </c>
    </row>
    <row r="107" spans="1:6" ht="12.75">
      <c r="A107" s="4" t="s">
        <v>172</v>
      </c>
      <c r="B107" s="13">
        <v>-37956569</v>
      </c>
      <c r="C107" s="96">
        <v>-30417419</v>
      </c>
      <c r="D107" s="13">
        <v>-7539150</v>
      </c>
      <c r="E107" s="103">
        <v>-30417419</v>
      </c>
      <c r="F107" s="13">
        <v>-7539150</v>
      </c>
    </row>
    <row r="108" spans="1:6" ht="12.75">
      <c r="A108" s="4" t="s">
        <v>173</v>
      </c>
      <c r="B108" s="13">
        <v>56988144</v>
      </c>
      <c r="C108" s="96">
        <v>52057666</v>
      </c>
      <c r="D108" s="13">
        <v>4930478</v>
      </c>
      <c r="E108" s="103">
        <v>52057666</v>
      </c>
      <c r="F108" s="13">
        <v>4930478</v>
      </c>
    </row>
    <row r="109" spans="1:6" ht="12.75">
      <c r="A109" s="4" t="s">
        <v>174</v>
      </c>
      <c r="B109" s="13">
        <v>-199288961</v>
      </c>
      <c r="C109" s="96">
        <v>-187103309</v>
      </c>
      <c r="D109" s="13">
        <v>-12185652</v>
      </c>
      <c r="E109" s="103">
        <v>-187103309</v>
      </c>
      <c r="F109" s="13">
        <v>-12185652</v>
      </c>
    </row>
    <row r="110" spans="1:6" ht="12.75">
      <c r="A110" s="4" t="s">
        <v>175</v>
      </c>
      <c r="B110" s="13">
        <v>69005515</v>
      </c>
      <c r="C110" s="96">
        <v>64343222</v>
      </c>
      <c r="D110" s="13">
        <v>4662293</v>
      </c>
      <c r="E110" s="103">
        <v>64343222</v>
      </c>
      <c r="F110" s="13">
        <v>4662293</v>
      </c>
    </row>
    <row r="111" spans="1:6" ht="12.75">
      <c r="A111" s="4" t="s">
        <v>176</v>
      </c>
      <c r="B111" s="13">
        <v>-16272678</v>
      </c>
      <c r="C111" s="96">
        <v>-20290034</v>
      </c>
      <c r="D111" s="13">
        <v>4017356</v>
      </c>
      <c r="E111" s="103">
        <v>-20290034</v>
      </c>
      <c r="F111" s="13">
        <v>4017356</v>
      </c>
    </row>
    <row r="112" spans="1:6" ht="12.75">
      <c r="A112" s="4" t="s">
        <v>177</v>
      </c>
      <c r="B112" s="13">
        <v>-5601045</v>
      </c>
      <c r="C112" s="96">
        <v>-11915515</v>
      </c>
      <c r="D112" s="13">
        <v>6314470</v>
      </c>
      <c r="E112" s="103">
        <v>-11915515</v>
      </c>
      <c r="F112" s="13">
        <v>6314470</v>
      </c>
    </row>
    <row r="113" spans="1:6" ht="12.75">
      <c r="A113" s="4" t="s">
        <v>178</v>
      </c>
      <c r="B113" s="13">
        <v>-21595875</v>
      </c>
      <c r="C113" s="96">
        <v>-20628328</v>
      </c>
      <c r="D113" s="13">
        <v>-967547</v>
      </c>
      <c r="E113" s="103">
        <v>-20628328</v>
      </c>
      <c r="F113" s="13">
        <v>-967547</v>
      </c>
    </row>
    <row r="114" spans="1:6" ht="12.75">
      <c r="A114" s="4" t="s">
        <v>179</v>
      </c>
      <c r="B114" s="13">
        <v>18652854</v>
      </c>
      <c r="C114" s="96">
        <v>8069060</v>
      </c>
      <c r="D114" s="13">
        <v>10583794</v>
      </c>
      <c r="E114" s="103">
        <v>8069060</v>
      </c>
      <c r="F114" s="13">
        <v>10583794</v>
      </c>
    </row>
    <row r="115" spans="1:6" ht="12.75">
      <c r="A115" s="4" t="s">
        <v>180</v>
      </c>
      <c r="B115" s="13">
        <v>61962937</v>
      </c>
      <c r="C115" s="96">
        <v>69831588</v>
      </c>
      <c r="D115" s="13">
        <v>-7868651</v>
      </c>
      <c r="E115" s="103">
        <v>69831588</v>
      </c>
      <c r="F115" s="13">
        <v>-7868651</v>
      </c>
    </row>
    <row r="116" spans="1:6" ht="12.75">
      <c r="A116" s="4" t="s">
        <v>181</v>
      </c>
      <c r="B116" s="13">
        <v>-48089076</v>
      </c>
      <c r="C116" s="96">
        <v>-44107233</v>
      </c>
      <c r="D116" s="13">
        <v>-3981843</v>
      </c>
      <c r="E116" s="103">
        <v>-44107233</v>
      </c>
      <c r="F116" s="13">
        <v>-3981843</v>
      </c>
    </row>
    <row r="117" spans="1:6" ht="12.75">
      <c r="A117" s="4" t="s">
        <v>182</v>
      </c>
      <c r="B117" s="13">
        <v>-11199023</v>
      </c>
      <c r="C117" s="96">
        <v>-17018944</v>
      </c>
      <c r="D117" s="13">
        <v>5819921</v>
      </c>
      <c r="E117" s="103">
        <v>-17018944</v>
      </c>
      <c r="F117" s="13">
        <v>5819921</v>
      </c>
    </row>
    <row r="118" spans="1:6" ht="12.75">
      <c r="A118" s="4" t="s">
        <v>183</v>
      </c>
      <c r="B118" s="13">
        <v>-63066423</v>
      </c>
      <c r="C118" s="96">
        <v>-58933430</v>
      </c>
      <c r="D118" s="13">
        <v>-4132993</v>
      </c>
      <c r="E118" s="103">
        <v>-58933430</v>
      </c>
      <c r="F118" s="13">
        <v>-4132993</v>
      </c>
    </row>
    <row r="119" spans="1:6" ht="12.75">
      <c r="A119" s="4" t="s">
        <v>184</v>
      </c>
      <c r="B119" s="13">
        <v>-7056305</v>
      </c>
      <c r="C119" s="96">
        <v>-4717769</v>
      </c>
      <c r="D119" s="13">
        <v>-2338536</v>
      </c>
      <c r="E119" s="103">
        <v>-4717769</v>
      </c>
      <c r="F119" s="13">
        <v>-2338536</v>
      </c>
    </row>
    <row r="120" spans="1:6" ht="12.75">
      <c r="A120" s="4" t="s">
        <v>185</v>
      </c>
      <c r="B120" s="13">
        <v>-227672387</v>
      </c>
      <c r="C120" s="96">
        <v>-210120293</v>
      </c>
      <c r="D120" s="13">
        <v>-17552094</v>
      </c>
      <c r="E120" s="103">
        <v>-210120293</v>
      </c>
      <c r="F120" s="13">
        <v>-17552094</v>
      </c>
    </row>
    <row r="121" spans="1:6" ht="12.75">
      <c r="A121" s="4" t="s">
        <v>186</v>
      </c>
      <c r="B121" s="13">
        <v>-16348882</v>
      </c>
      <c r="C121" s="96">
        <v>-14980983</v>
      </c>
      <c r="D121" s="13">
        <v>-1367899</v>
      </c>
      <c r="E121" s="103">
        <v>-14980983</v>
      </c>
      <c r="F121" s="13">
        <v>-1367899</v>
      </c>
    </row>
    <row r="122" spans="1:6" ht="12.75">
      <c r="A122" s="4" t="s">
        <v>187</v>
      </c>
      <c r="B122" s="13">
        <v>-14820836</v>
      </c>
      <c r="C122" s="96">
        <v>-14989639</v>
      </c>
      <c r="D122" s="13">
        <v>168803</v>
      </c>
      <c r="E122" s="103">
        <v>-14989639</v>
      </c>
      <c r="F122" s="13">
        <v>168803</v>
      </c>
    </row>
    <row r="123" spans="1:6" ht="12.75">
      <c r="A123" s="4" t="s">
        <v>188</v>
      </c>
      <c r="B123" s="13">
        <v>2348749</v>
      </c>
      <c r="C123" s="96">
        <v>-321560</v>
      </c>
      <c r="D123" s="13">
        <v>2670309</v>
      </c>
      <c r="E123" s="103">
        <v>-321560</v>
      </c>
      <c r="F123" s="13">
        <v>2670309</v>
      </c>
    </row>
    <row r="124" spans="1:6" ht="12.75">
      <c r="A124" s="4" t="s">
        <v>189</v>
      </c>
      <c r="B124" s="13">
        <v>-5849429</v>
      </c>
      <c r="C124" s="96">
        <v>-9653032</v>
      </c>
      <c r="D124" s="13">
        <v>3803603</v>
      </c>
      <c r="E124" s="103">
        <v>-9653032</v>
      </c>
      <c r="F124" s="13">
        <v>3803603</v>
      </c>
    </row>
    <row r="125" spans="1:6" ht="12.75">
      <c r="A125" s="4" t="s">
        <v>190</v>
      </c>
      <c r="B125" s="13">
        <v>-29849658</v>
      </c>
      <c r="C125" s="96">
        <v>-28199539</v>
      </c>
      <c r="D125" s="13">
        <v>-1650119</v>
      </c>
      <c r="E125" s="103">
        <v>-28199539</v>
      </c>
      <c r="F125" s="13">
        <v>-1650119</v>
      </c>
    </row>
    <row r="126" spans="1:6" ht="12.75">
      <c r="A126" s="4" t="s">
        <v>191</v>
      </c>
      <c r="B126" s="13">
        <v>-46025813</v>
      </c>
      <c r="C126" s="96">
        <v>-42329298</v>
      </c>
      <c r="D126" s="13">
        <v>-3696515</v>
      </c>
      <c r="E126" s="103">
        <v>-42329298</v>
      </c>
      <c r="F126" s="13">
        <v>-3696515</v>
      </c>
    </row>
    <row r="127" spans="1:6" ht="12.75">
      <c r="A127" s="4" t="s">
        <v>192</v>
      </c>
      <c r="B127" s="13">
        <v>-882313</v>
      </c>
      <c r="C127" s="96">
        <v>2283994</v>
      </c>
      <c r="D127" s="13">
        <v>-3166307</v>
      </c>
      <c r="E127" s="103">
        <v>2283994</v>
      </c>
      <c r="F127" s="13">
        <v>-3166307</v>
      </c>
    </row>
    <row r="128" spans="1:6" ht="12.75">
      <c r="A128" s="4" t="s">
        <v>193</v>
      </c>
      <c r="B128" s="13">
        <v>-43288061</v>
      </c>
      <c r="C128" s="96">
        <v>-37851892</v>
      </c>
      <c r="D128" s="13">
        <v>-5436169</v>
      </c>
      <c r="E128" s="103">
        <v>-37851892</v>
      </c>
      <c r="F128" s="13">
        <v>-5436169</v>
      </c>
    </row>
    <row r="129" spans="1:6" ht="12.75">
      <c r="A129" s="4" t="s">
        <v>194</v>
      </c>
      <c r="B129" s="13">
        <v>-9013891</v>
      </c>
      <c r="C129" s="96">
        <v>-5428542</v>
      </c>
      <c r="D129" s="13">
        <v>-3585349</v>
      </c>
      <c r="E129" s="103">
        <v>-5428542</v>
      </c>
      <c r="F129" s="13">
        <v>-3585349</v>
      </c>
    </row>
    <row r="130" spans="1:6" ht="12.75">
      <c r="A130" s="4" t="s">
        <v>195</v>
      </c>
      <c r="B130" s="13">
        <v>-17464776</v>
      </c>
      <c r="C130" s="96">
        <v>-22760980</v>
      </c>
      <c r="D130" s="13">
        <v>5296204</v>
      </c>
      <c r="E130" s="103">
        <v>-22760980</v>
      </c>
      <c r="F130" s="13">
        <v>5296204</v>
      </c>
    </row>
    <row r="131" spans="1:6" ht="12.75">
      <c r="A131" s="4" t="s">
        <v>196</v>
      </c>
      <c r="B131" s="13">
        <v>-91091027</v>
      </c>
      <c r="C131" s="96">
        <v>-87809626</v>
      </c>
      <c r="D131" s="13">
        <v>-3281401</v>
      </c>
      <c r="E131" s="103">
        <v>-87809626</v>
      </c>
      <c r="F131" s="13">
        <v>-3281401</v>
      </c>
    </row>
    <row r="132" spans="1:6" ht="12.75">
      <c r="A132" s="4" t="s">
        <v>197</v>
      </c>
      <c r="B132" s="13">
        <v>-12703546</v>
      </c>
      <c r="C132" s="96">
        <v>-13602600</v>
      </c>
      <c r="D132" s="13">
        <v>899054</v>
      </c>
      <c r="E132" s="103">
        <v>-13602600</v>
      </c>
      <c r="F132" s="13">
        <v>899054</v>
      </c>
    </row>
    <row r="133" spans="1:6" ht="12.75">
      <c r="A133" s="4" t="s">
        <v>198</v>
      </c>
      <c r="B133" s="13">
        <v>-16440149</v>
      </c>
      <c r="C133" s="96">
        <v>-17489876</v>
      </c>
      <c r="D133" s="13">
        <v>1049727</v>
      </c>
      <c r="E133" s="103">
        <v>-17489876</v>
      </c>
      <c r="F133" s="13">
        <v>1049727</v>
      </c>
    </row>
    <row r="134" spans="1:6" ht="12.75">
      <c r="A134" s="4" t="s">
        <v>199</v>
      </c>
      <c r="B134" s="13">
        <v>-4520955</v>
      </c>
      <c r="C134" s="96">
        <v>-11026772</v>
      </c>
      <c r="D134" s="13">
        <v>6505817</v>
      </c>
      <c r="E134" s="103">
        <v>-11026772</v>
      </c>
      <c r="F134" s="13">
        <v>6505817</v>
      </c>
    </row>
    <row r="135" spans="1:6" ht="12.75">
      <c r="A135" s="4" t="s">
        <v>200</v>
      </c>
      <c r="B135" s="13">
        <v>-7185616</v>
      </c>
      <c r="C135" s="96">
        <v>-7087052</v>
      </c>
      <c r="D135" s="13">
        <v>-98564</v>
      </c>
      <c r="E135" s="103">
        <v>-7087052</v>
      </c>
      <c r="F135" s="13">
        <v>-98564</v>
      </c>
    </row>
    <row r="136" spans="1:6" ht="12.75">
      <c r="A136" s="4" t="s">
        <v>201</v>
      </c>
      <c r="B136" s="13">
        <v>6595845</v>
      </c>
      <c r="C136" s="96">
        <v>8669765</v>
      </c>
      <c r="D136" s="13">
        <v>-2073920</v>
      </c>
      <c r="E136" s="103">
        <v>8669765</v>
      </c>
      <c r="F136" s="13">
        <v>-2073920</v>
      </c>
    </row>
    <row r="137" spans="1:6" ht="27" customHeight="1">
      <c r="A137" s="46" t="s">
        <v>389</v>
      </c>
      <c r="B137" s="13">
        <v>18337609</v>
      </c>
      <c r="C137" s="96">
        <v>13894579</v>
      </c>
      <c r="D137" s="13">
        <v>4443030</v>
      </c>
      <c r="E137" s="103">
        <v>13894579</v>
      </c>
      <c r="F137" s="13">
        <v>4443030</v>
      </c>
    </row>
    <row r="138" spans="1:6" ht="12.75">
      <c r="A138" s="4" t="s">
        <v>202</v>
      </c>
      <c r="B138" s="13">
        <v>14025634</v>
      </c>
      <c r="C138" s="96">
        <v>8081438</v>
      </c>
      <c r="D138" s="13">
        <v>5944196</v>
      </c>
      <c r="E138" s="103">
        <v>8081438</v>
      </c>
      <c r="F138" s="13">
        <v>5944196</v>
      </c>
    </row>
    <row r="139" spans="1:6" ht="12.75">
      <c r="A139" s="4" t="s">
        <v>203</v>
      </c>
      <c r="B139" s="13">
        <v>-15424805</v>
      </c>
      <c r="C139" s="96">
        <v>-10060023</v>
      </c>
      <c r="D139" s="13">
        <v>-5364782</v>
      </c>
      <c r="E139" s="103">
        <v>-10060023</v>
      </c>
      <c r="F139" s="13">
        <v>-5364782</v>
      </c>
    </row>
    <row r="140" spans="1:6" ht="12.75">
      <c r="A140" s="4" t="s">
        <v>204</v>
      </c>
      <c r="B140" s="13">
        <v>-16666444</v>
      </c>
      <c r="C140" s="96">
        <v>-27910910</v>
      </c>
      <c r="D140" s="13">
        <v>11244466</v>
      </c>
      <c r="E140" s="103">
        <v>-27910910</v>
      </c>
      <c r="F140" s="13">
        <v>11244466</v>
      </c>
    </row>
    <row r="141" spans="1:6" ht="12.75">
      <c r="A141" s="4" t="s">
        <v>205</v>
      </c>
      <c r="B141" s="13">
        <v>1053713</v>
      </c>
      <c r="C141" s="96">
        <v>3207548</v>
      </c>
      <c r="D141" s="13">
        <v>-2153835</v>
      </c>
      <c r="E141" s="103">
        <v>3207548</v>
      </c>
      <c r="F141" s="13">
        <v>-2153835</v>
      </c>
    </row>
    <row r="142" spans="1:6" ht="12.75">
      <c r="A142" s="4" t="s">
        <v>206</v>
      </c>
      <c r="B142" s="13">
        <v>-60842952</v>
      </c>
      <c r="C142" s="96">
        <v>-64806914</v>
      </c>
      <c r="D142" s="13">
        <v>3963962</v>
      </c>
      <c r="E142" s="103">
        <v>-64806914</v>
      </c>
      <c r="F142" s="13">
        <v>3963962</v>
      </c>
    </row>
    <row r="143" spans="1:6" ht="27" customHeight="1">
      <c r="A143" s="46" t="s">
        <v>390</v>
      </c>
      <c r="B143" s="13">
        <v>13015007</v>
      </c>
      <c r="C143" s="96">
        <v>9231014</v>
      </c>
      <c r="D143" s="13">
        <v>3783993</v>
      </c>
      <c r="E143" s="103">
        <v>9231014</v>
      </c>
      <c r="F143" s="13">
        <v>3783993</v>
      </c>
    </row>
    <row r="144" spans="1:6" ht="12.75">
      <c r="A144" s="4" t="s">
        <v>207</v>
      </c>
      <c r="B144" s="13">
        <v>43875547</v>
      </c>
      <c r="C144" s="96">
        <v>33517871</v>
      </c>
      <c r="D144" s="13">
        <v>10357676</v>
      </c>
      <c r="E144" s="103">
        <v>33517871</v>
      </c>
      <c r="F144" s="13">
        <v>10357676</v>
      </c>
    </row>
    <row r="145" spans="1:6" ht="12.75">
      <c r="A145" s="4" t="s">
        <v>208</v>
      </c>
      <c r="B145" s="13">
        <v>-5212919</v>
      </c>
      <c r="C145" s="96">
        <v>-5729757</v>
      </c>
      <c r="D145" s="13">
        <v>516838</v>
      </c>
      <c r="E145" s="103">
        <v>-5729757</v>
      </c>
      <c r="F145" s="13">
        <v>516838</v>
      </c>
    </row>
    <row r="146" spans="1:6" ht="12.75">
      <c r="A146" s="4" t="s">
        <v>209</v>
      </c>
      <c r="B146" s="13">
        <v>-3449126</v>
      </c>
      <c r="C146" s="96">
        <v>-5257753</v>
      </c>
      <c r="D146" s="13">
        <v>1808627</v>
      </c>
      <c r="E146" s="103">
        <v>-5257753</v>
      </c>
      <c r="F146" s="13">
        <v>1808627</v>
      </c>
    </row>
    <row r="147" spans="1:6" ht="12.75">
      <c r="A147" s="4" t="s">
        <v>210</v>
      </c>
      <c r="B147" s="13">
        <v>-14406350</v>
      </c>
      <c r="C147" s="96">
        <v>-6568117</v>
      </c>
      <c r="D147" s="13">
        <v>-7838233</v>
      </c>
      <c r="E147" s="103">
        <v>-6568117</v>
      </c>
      <c r="F147" s="13">
        <v>-7838233</v>
      </c>
    </row>
    <row r="148" spans="1:6" ht="12.75">
      <c r="A148" s="4" t="s">
        <v>211</v>
      </c>
      <c r="B148" s="13">
        <v>12173408</v>
      </c>
      <c r="C148" s="96">
        <v>10588523</v>
      </c>
      <c r="D148" s="13">
        <v>1584885</v>
      </c>
      <c r="E148" s="103">
        <v>10588523</v>
      </c>
      <c r="F148" s="13">
        <v>1584885</v>
      </c>
    </row>
    <row r="149" spans="1:6" ht="12.75">
      <c r="A149" s="4" t="s">
        <v>212</v>
      </c>
      <c r="B149" s="13">
        <v>2320858</v>
      </c>
      <c r="C149" s="96">
        <v>2769096</v>
      </c>
      <c r="D149" s="13">
        <v>-448238</v>
      </c>
      <c r="E149" s="103">
        <v>2769096</v>
      </c>
      <c r="F149" s="13">
        <v>-448238</v>
      </c>
    </row>
    <row r="150" spans="1:6" ht="12.75">
      <c r="A150" s="4" t="s">
        <v>213</v>
      </c>
      <c r="B150" s="13">
        <v>12423446</v>
      </c>
      <c r="C150" s="96">
        <v>11075863</v>
      </c>
      <c r="D150" s="13">
        <v>1347583</v>
      </c>
      <c r="E150" s="103">
        <v>11075863</v>
      </c>
      <c r="F150" s="13">
        <v>1347583</v>
      </c>
    </row>
    <row r="151" spans="1:6" ht="12.75">
      <c r="A151" s="4" t="s">
        <v>214</v>
      </c>
      <c r="B151" s="13">
        <v>-9934849</v>
      </c>
      <c r="C151" s="96">
        <v>-7631761</v>
      </c>
      <c r="D151" s="13">
        <v>-2303088</v>
      </c>
      <c r="E151" s="103">
        <v>-7631761</v>
      </c>
      <c r="F151" s="13">
        <v>-2303088</v>
      </c>
    </row>
    <row r="152" spans="1:6" ht="12.75">
      <c r="A152" s="4" t="s">
        <v>215</v>
      </c>
      <c r="B152" s="13">
        <v>5689405</v>
      </c>
      <c r="C152" s="96">
        <v>7983263</v>
      </c>
      <c r="D152" s="13">
        <v>-2293858</v>
      </c>
      <c r="E152" s="103">
        <v>7983263</v>
      </c>
      <c r="F152" s="13">
        <v>-2293858</v>
      </c>
    </row>
    <row r="153" spans="1:6" ht="12.75">
      <c r="A153" s="4" t="s">
        <v>216</v>
      </c>
      <c r="B153" s="13">
        <v>-951306</v>
      </c>
      <c r="C153" s="96">
        <v>3327135</v>
      </c>
      <c r="D153" s="13">
        <v>-4278441</v>
      </c>
      <c r="E153" s="103">
        <v>3327135</v>
      </c>
      <c r="F153" s="13">
        <v>-4278441</v>
      </c>
    </row>
    <row r="154" spans="1:6" ht="12.75">
      <c r="A154" s="4" t="s">
        <v>217</v>
      </c>
      <c r="B154" s="13">
        <v>181039740</v>
      </c>
      <c r="C154" s="96">
        <v>150977110</v>
      </c>
      <c r="D154" s="13">
        <v>30062630</v>
      </c>
      <c r="E154" s="103">
        <v>150977110</v>
      </c>
      <c r="F154" s="13">
        <v>30062630</v>
      </c>
    </row>
    <row r="155" spans="1:6" ht="12.75">
      <c r="A155" s="4" t="s">
        <v>218</v>
      </c>
      <c r="B155" s="13">
        <v>-4356709</v>
      </c>
      <c r="C155" s="96">
        <v>-2426627</v>
      </c>
      <c r="D155" s="13">
        <v>-1930082</v>
      </c>
      <c r="E155" s="103">
        <v>-2426627</v>
      </c>
      <c r="F155" s="13">
        <v>-1930082</v>
      </c>
    </row>
    <row r="156" spans="1:6" ht="12.75">
      <c r="A156" s="4" t="s">
        <v>219</v>
      </c>
      <c r="B156" s="13">
        <v>-13175780</v>
      </c>
      <c r="C156" s="96">
        <v>-12522727</v>
      </c>
      <c r="D156" s="13">
        <v>-653053</v>
      </c>
      <c r="E156" s="103">
        <v>-12522727</v>
      </c>
      <c r="F156" s="13">
        <v>-653053</v>
      </c>
    </row>
    <row r="157" spans="1:6" ht="12.75">
      <c r="A157" s="4" t="s">
        <v>220</v>
      </c>
      <c r="B157" s="13">
        <v>-1143335</v>
      </c>
      <c r="C157" s="96">
        <v>2114106</v>
      </c>
      <c r="D157" s="13">
        <v>-3257441</v>
      </c>
      <c r="E157" s="103">
        <v>2114106</v>
      </c>
      <c r="F157" s="13">
        <v>-3257441</v>
      </c>
    </row>
    <row r="158" spans="1:6" ht="12.75">
      <c r="A158" s="4" t="s">
        <v>221</v>
      </c>
      <c r="B158" s="13">
        <v>-4833287</v>
      </c>
      <c r="C158" s="96">
        <v>-6276124</v>
      </c>
      <c r="D158" s="13">
        <v>1442837</v>
      </c>
      <c r="E158" s="103">
        <v>-6276124</v>
      </c>
      <c r="F158" s="13">
        <v>1442837</v>
      </c>
    </row>
    <row r="159" spans="1:6" ht="12.75">
      <c r="A159" s="4" t="s">
        <v>222</v>
      </c>
      <c r="B159" s="13">
        <v>-7947056</v>
      </c>
      <c r="C159" s="96">
        <v>-6009201</v>
      </c>
      <c r="D159" s="13">
        <v>-1937855</v>
      </c>
      <c r="E159" s="103">
        <v>-6009201</v>
      </c>
      <c r="F159" s="13">
        <v>-1937855</v>
      </c>
    </row>
    <row r="160" spans="1:6" ht="12.75">
      <c r="A160" s="4" t="s">
        <v>223</v>
      </c>
      <c r="B160" s="13">
        <v>8877544</v>
      </c>
      <c r="C160" s="96">
        <v>15870845</v>
      </c>
      <c r="D160" s="13">
        <v>-6993301</v>
      </c>
      <c r="E160" s="103">
        <v>15870845</v>
      </c>
      <c r="F160" s="13">
        <v>-6993301</v>
      </c>
    </row>
    <row r="161" spans="1:6" ht="12.75">
      <c r="A161" s="4" t="s">
        <v>224</v>
      </c>
      <c r="B161" s="13">
        <v>-22089802</v>
      </c>
      <c r="C161" s="96">
        <v>-24409117</v>
      </c>
      <c r="D161" s="13">
        <v>2319315</v>
      </c>
      <c r="E161" s="103">
        <v>-24409117</v>
      </c>
      <c r="F161" s="13">
        <v>2319315</v>
      </c>
    </row>
    <row r="162" spans="1:6" ht="12.75">
      <c r="A162" s="4" t="s">
        <v>225</v>
      </c>
      <c r="B162" s="13">
        <v>24331477</v>
      </c>
      <c r="C162" s="96">
        <v>21951958</v>
      </c>
      <c r="D162" s="13">
        <v>2379519</v>
      </c>
      <c r="E162" s="103">
        <v>21951958</v>
      </c>
      <c r="F162" s="13">
        <v>2379519</v>
      </c>
    </row>
    <row r="163" spans="1:6" ht="12.75">
      <c r="A163" s="4" t="s">
        <v>226</v>
      </c>
      <c r="B163" s="13">
        <v>705904</v>
      </c>
      <c r="C163" s="96">
        <v>-3350977</v>
      </c>
      <c r="D163" s="13">
        <v>4056881</v>
      </c>
      <c r="E163" s="103">
        <v>-3350977</v>
      </c>
      <c r="F163" s="13">
        <v>4056881</v>
      </c>
    </row>
    <row r="164" spans="1:6" ht="12.75">
      <c r="A164" s="4" t="s">
        <v>227</v>
      </c>
      <c r="B164" s="13">
        <v>17989351</v>
      </c>
      <c r="C164" s="96">
        <v>20694932</v>
      </c>
      <c r="D164" s="13">
        <v>-2705581</v>
      </c>
      <c r="E164" s="103">
        <v>20694932</v>
      </c>
      <c r="F164" s="13">
        <v>-2705581</v>
      </c>
    </row>
    <row r="165" spans="1:6" ht="12.75">
      <c r="A165" s="4" t="s">
        <v>228</v>
      </c>
      <c r="B165" s="13">
        <v>14350502</v>
      </c>
      <c r="C165" s="96">
        <v>10876944</v>
      </c>
      <c r="D165" s="13">
        <v>3473558</v>
      </c>
      <c r="E165" s="103">
        <v>10876944</v>
      </c>
      <c r="F165" s="13">
        <v>3473558</v>
      </c>
    </row>
    <row r="166" spans="1:6" ht="12.75">
      <c r="A166" s="4" t="s">
        <v>229</v>
      </c>
      <c r="B166" s="13">
        <v>33551039</v>
      </c>
      <c r="C166" s="96">
        <v>37280921</v>
      </c>
      <c r="D166" s="13">
        <v>-3729882</v>
      </c>
      <c r="E166" s="103">
        <v>37280921</v>
      </c>
      <c r="F166" s="13">
        <v>-3729882</v>
      </c>
    </row>
    <row r="167" spans="1:6" ht="12.75">
      <c r="A167" s="4" t="s">
        <v>230</v>
      </c>
      <c r="B167" s="13">
        <v>25672389</v>
      </c>
      <c r="C167" s="96">
        <v>25021248</v>
      </c>
      <c r="D167" s="13">
        <v>651141</v>
      </c>
      <c r="E167" s="103">
        <v>25021248</v>
      </c>
      <c r="F167" s="13">
        <v>651141</v>
      </c>
    </row>
    <row r="168" spans="1:6" ht="12.75">
      <c r="A168" s="4" t="s">
        <v>231</v>
      </c>
      <c r="B168" s="13">
        <v>1286155</v>
      </c>
      <c r="C168" s="96">
        <v>-43808</v>
      </c>
      <c r="D168" s="13">
        <v>1329963</v>
      </c>
      <c r="E168" s="103">
        <v>-43808</v>
      </c>
      <c r="F168" s="13">
        <v>1329963</v>
      </c>
    </row>
    <row r="169" spans="1:6" ht="12.75">
      <c r="A169" s="4" t="s">
        <v>232</v>
      </c>
      <c r="B169" s="13">
        <v>19149909</v>
      </c>
      <c r="C169" s="96">
        <v>12033068</v>
      </c>
      <c r="D169" s="13">
        <v>7116841</v>
      </c>
      <c r="E169" s="103">
        <v>12033068</v>
      </c>
      <c r="F169" s="13">
        <v>7116841</v>
      </c>
    </row>
    <row r="170" spans="1:6" ht="12.75">
      <c r="A170" s="4" t="s">
        <v>233</v>
      </c>
      <c r="B170" s="13">
        <v>-2446935</v>
      </c>
      <c r="C170" s="96">
        <v>1181444</v>
      </c>
      <c r="D170" s="13">
        <v>-3628379</v>
      </c>
      <c r="E170" s="103">
        <v>1181444</v>
      </c>
      <c r="F170" s="13">
        <v>-3628379</v>
      </c>
    </row>
    <row r="171" spans="1:6" ht="12.75">
      <c r="A171" s="4" t="s">
        <v>234</v>
      </c>
      <c r="B171" s="13">
        <v>-3330715</v>
      </c>
      <c r="C171" s="96">
        <v>9615282</v>
      </c>
      <c r="D171" s="13">
        <v>-12945997</v>
      </c>
      <c r="E171" s="103">
        <v>9615282</v>
      </c>
      <c r="F171" s="13">
        <v>-12945997</v>
      </c>
    </row>
    <row r="172" spans="1:6" ht="12.75">
      <c r="A172" s="4" t="s">
        <v>235</v>
      </c>
      <c r="B172" s="13">
        <v>-2681076</v>
      </c>
      <c r="C172" s="96">
        <v>-3936166</v>
      </c>
      <c r="D172" s="13">
        <v>1255090</v>
      </c>
      <c r="E172" s="103">
        <v>-3936166</v>
      </c>
      <c r="F172" s="13">
        <v>1255090</v>
      </c>
    </row>
    <row r="173" spans="1:6" ht="12.75">
      <c r="A173" s="4" t="s">
        <v>236</v>
      </c>
      <c r="B173" s="13">
        <v>60079974</v>
      </c>
      <c r="C173" s="96">
        <v>41986014</v>
      </c>
      <c r="D173" s="13">
        <v>18093960</v>
      </c>
      <c r="E173" s="103">
        <v>41986014</v>
      </c>
      <c r="F173" s="13">
        <v>18093960</v>
      </c>
    </row>
    <row r="174" spans="1:6" ht="12.75">
      <c r="A174" s="4" t="s">
        <v>237</v>
      </c>
      <c r="B174" s="13">
        <v>-9188458</v>
      </c>
      <c r="C174" s="96">
        <v>-8627317</v>
      </c>
      <c r="D174" s="13">
        <v>-561141</v>
      </c>
      <c r="E174" s="103">
        <v>-8627317</v>
      </c>
      <c r="F174" s="13">
        <v>-561141</v>
      </c>
    </row>
    <row r="175" spans="1:6" ht="12.75">
      <c r="A175" s="4" t="s">
        <v>238</v>
      </c>
      <c r="B175" s="13">
        <v>11592168</v>
      </c>
      <c r="C175" s="96">
        <v>11644359</v>
      </c>
      <c r="D175" s="13">
        <v>-52191</v>
      </c>
      <c r="E175" s="103">
        <v>11644359</v>
      </c>
      <c r="F175" s="13">
        <v>-52191</v>
      </c>
    </row>
    <row r="176" spans="1:6" ht="12.75">
      <c r="A176" s="4" t="s">
        <v>239</v>
      </c>
      <c r="B176" s="13">
        <v>-8169931</v>
      </c>
      <c r="C176" s="96">
        <v>-8557510</v>
      </c>
      <c r="D176" s="13">
        <v>387579</v>
      </c>
      <c r="E176" s="103">
        <v>-8557510</v>
      </c>
      <c r="F176" s="13">
        <v>387579</v>
      </c>
    </row>
    <row r="177" spans="1:6" ht="12.75">
      <c r="A177" s="4" t="s">
        <v>240</v>
      </c>
      <c r="B177" s="13">
        <v>-11342883</v>
      </c>
      <c r="C177" s="96">
        <v>-3794365</v>
      </c>
      <c r="D177" s="13">
        <v>-7548518</v>
      </c>
      <c r="E177" s="103">
        <v>-3794365</v>
      </c>
      <c r="F177" s="13">
        <v>-7548518</v>
      </c>
    </row>
    <row r="178" spans="1:6" ht="12.75">
      <c r="A178" s="4" t="s">
        <v>241</v>
      </c>
      <c r="B178" s="13">
        <v>-2880568</v>
      </c>
      <c r="C178" s="96">
        <v>-1864982</v>
      </c>
      <c r="D178" s="13">
        <v>-1015586</v>
      </c>
      <c r="E178" s="103">
        <v>-1864982</v>
      </c>
      <c r="F178" s="13">
        <v>-1015586</v>
      </c>
    </row>
    <row r="179" spans="1:6" ht="12.75">
      <c r="A179" s="4" t="s">
        <v>242</v>
      </c>
      <c r="B179" s="13">
        <v>-907965</v>
      </c>
      <c r="C179" s="96">
        <v>1809565</v>
      </c>
      <c r="D179" s="13">
        <v>-2717530</v>
      </c>
      <c r="E179" s="103">
        <v>1809565</v>
      </c>
      <c r="F179" s="13">
        <v>-2717530</v>
      </c>
    </row>
    <row r="180" spans="1:6" ht="12.75">
      <c r="A180" s="4" t="s">
        <v>243</v>
      </c>
      <c r="B180" s="13">
        <v>683203</v>
      </c>
      <c r="C180" s="96">
        <v>-751728</v>
      </c>
      <c r="D180" s="13">
        <v>1434931</v>
      </c>
      <c r="E180" s="103">
        <v>-751728</v>
      </c>
      <c r="F180" s="13">
        <v>1434931</v>
      </c>
    </row>
    <row r="181" spans="1:6" ht="12.75">
      <c r="A181" s="4" t="s">
        <v>244</v>
      </c>
      <c r="B181" s="13">
        <v>-2238508</v>
      </c>
      <c r="C181" s="96">
        <v>-611545</v>
      </c>
      <c r="D181" s="13">
        <v>-1626963</v>
      </c>
      <c r="E181" s="103">
        <v>-611545</v>
      </c>
      <c r="F181" s="13">
        <v>-1626963</v>
      </c>
    </row>
    <row r="182" spans="1:6" ht="12.75">
      <c r="A182" s="4" t="s">
        <v>245</v>
      </c>
      <c r="B182" s="13">
        <v>3632457</v>
      </c>
      <c r="C182" s="96">
        <v>6828245</v>
      </c>
      <c r="D182" s="13">
        <v>-3195788</v>
      </c>
      <c r="E182" s="103">
        <v>6828245</v>
      </c>
      <c r="F182" s="13">
        <v>-3195788</v>
      </c>
    </row>
    <row r="183" spans="1:6" ht="12.75">
      <c r="A183" s="4" t="s">
        <v>246</v>
      </c>
      <c r="B183" s="13">
        <v>3950261</v>
      </c>
      <c r="C183" s="96">
        <v>5887971</v>
      </c>
      <c r="D183" s="13">
        <v>-1937710</v>
      </c>
      <c r="E183" s="103">
        <v>5887971</v>
      </c>
      <c r="F183" s="13">
        <v>-1937710</v>
      </c>
    </row>
    <row r="184" spans="1:6" ht="12.75">
      <c r="A184" s="4" t="s">
        <v>247</v>
      </c>
      <c r="B184" s="13">
        <v>29255447</v>
      </c>
      <c r="C184" s="96">
        <v>31882793</v>
      </c>
      <c r="D184" s="13">
        <v>-2627346</v>
      </c>
      <c r="E184" s="103">
        <v>31882793</v>
      </c>
      <c r="F184" s="13">
        <v>-2627346</v>
      </c>
    </row>
    <row r="185" spans="1:6" ht="12.75">
      <c r="A185" s="4" t="s">
        <v>248</v>
      </c>
      <c r="B185" s="13">
        <v>86954152</v>
      </c>
      <c r="C185" s="96">
        <v>61058929</v>
      </c>
      <c r="D185" s="13">
        <v>25895223</v>
      </c>
      <c r="E185" s="103">
        <v>61058929</v>
      </c>
      <c r="F185" s="13">
        <v>25895223</v>
      </c>
    </row>
    <row r="186" spans="1:6" ht="12.75">
      <c r="A186" s="4" t="s">
        <v>249</v>
      </c>
      <c r="B186" s="13">
        <v>20808161</v>
      </c>
      <c r="C186" s="96">
        <v>13336297</v>
      </c>
      <c r="D186" s="13">
        <v>7471864</v>
      </c>
      <c r="E186" s="103">
        <v>13336297</v>
      </c>
      <c r="F186" s="13">
        <v>7471864</v>
      </c>
    </row>
    <row r="187" spans="1:6" ht="12.75">
      <c r="A187" s="4" t="s">
        <v>250</v>
      </c>
      <c r="B187" s="13">
        <v>2982891</v>
      </c>
      <c r="C187" s="96">
        <v>-4008172</v>
      </c>
      <c r="D187" s="13">
        <v>6991063</v>
      </c>
      <c r="E187" s="103">
        <v>-4008172</v>
      </c>
      <c r="F187" s="13">
        <v>6991063</v>
      </c>
    </row>
    <row r="188" spans="1:6" ht="12.75">
      <c r="A188" s="4" t="s">
        <v>251</v>
      </c>
      <c r="B188" s="13">
        <v>-5452639</v>
      </c>
      <c r="C188" s="96">
        <v>-6441032</v>
      </c>
      <c r="D188" s="13">
        <v>988393</v>
      </c>
      <c r="E188" s="103">
        <v>-6441032</v>
      </c>
      <c r="F188" s="13">
        <v>988393</v>
      </c>
    </row>
    <row r="189" spans="1:6" ht="12.75">
      <c r="A189" s="4" t="s">
        <v>252</v>
      </c>
      <c r="B189" s="13">
        <v>54091245</v>
      </c>
      <c r="C189" s="96">
        <v>55863345</v>
      </c>
      <c r="D189" s="13">
        <v>-1772100</v>
      </c>
      <c r="E189" s="103">
        <v>55863345</v>
      </c>
      <c r="F189" s="13">
        <v>-1772100</v>
      </c>
    </row>
    <row r="190" spans="1:6" ht="12.75">
      <c r="A190" s="4" t="s">
        <v>253</v>
      </c>
      <c r="B190" s="13">
        <v>33510523</v>
      </c>
      <c r="C190" s="96">
        <v>28975118</v>
      </c>
      <c r="D190" s="13">
        <v>4535405</v>
      </c>
      <c r="E190" s="103">
        <v>28975118</v>
      </c>
      <c r="F190" s="13">
        <v>4535405</v>
      </c>
    </row>
    <row r="191" spans="1:6" ht="12.75">
      <c r="A191" s="4" t="s">
        <v>254</v>
      </c>
      <c r="B191" s="13">
        <v>6676502</v>
      </c>
      <c r="C191" s="96">
        <v>4396614</v>
      </c>
      <c r="D191" s="13">
        <v>2279888</v>
      </c>
      <c r="E191" s="103">
        <v>4396614</v>
      </c>
      <c r="F191" s="13">
        <v>2279888</v>
      </c>
    </row>
    <row r="192" spans="1:6" ht="27" customHeight="1">
      <c r="A192" s="46" t="s">
        <v>391</v>
      </c>
      <c r="B192" s="13">
        <v>-276617</v>
      </c>
      <c r="C192" s="96">
        <v>-1659876</v>
      </c>
      <c r="D192" s="13">
        <v>1383259</v>
      </c>
      <c r="E192" s="103">
        <v>-1659876</v>
      </c>
      <c r="F192" s="13">
        <v>1383259</v>
      </c>
    </row>
    <row r="193" spans="1:6" ht="12.75">
      <c r="A193" s="4" t="s">
        <v>255</v>
      </c>
      <c r="B193" s="13">
        <v>-2746337</v>
      </c>
      <c r="C193" s="96">
        <v>-7449251</v>
      </c>
      <c r="D193" s="13">
        <v>4702914</v>
      </c>
      <c r="E193" s="103">
        <v>-7449251</v>
      </c>
      <c r="F193" s="13">
        <v>4702914</v>
      </c>
    </row>
    <row r="194" spans="1:6" ht="12.75">
      <c r="A194" s="4" t="s">
        <v>256</v>
      </c>
      <c r="B194" s="13">
        <v>6913174</v>
      </c>
      <c r="C194" s="96">
        <v>3225351</v>
      </c>
      <c r="D194" s="13">
        <v>3687823</v>
      </c>
      <c r="E194" s="103">
        <v>3225351</v>
      </c>
      <c r="F194" s="13">
        <v>3687823</v>
      </c>
    </row>
    <row r="195" spans="1:6" ht="12.75">
      <c r="A195" s="4" t="s">
        <v>257</v>
      </c>
      <c r="B195" s="13">
        <v>9858651</v>
      </c>
      <c r="C195" s="96">
        <v>7194974</v>
      </c>
      <c r="D195" s="13">
        <v>2663677</v>
      </c>
      <c r="E195" s="103">
        <v>7194974</v>
      </c>
      <c r="F195" s="13">
        <v>2663677</v>
      </c>
    </row>
    <row r="196" spans="1:6" ht="12.75">
      <c r="A196" s="4" t="s">
        <v>258</v>
      </c>
      <c r="B196" s="13">
        <v>3519679</v>
      </c>
      <c r="C196" s="96">
        <v>765987</v>
      </c>
      <c r="D196" s="13">
        <v>2753692</v>
      </c>
      <c r="E196" s="103">
        <v>765987</v>
      </c>
      <c r="F196" s="13">
        <v>2753692</v>
      </c>
    </row>
    <row r="197" spans="1:6" ht="12.75">
      <c r="A197" s="4" t="s">
        <v>259</v>
      </c>
      <c r="B197" s="13">
        <v>1616406</v>
      </c>
      <c r="C197" s="101">
        <v>3914365</v>
      </c>
      <c r="D197" s="27">
        <v>-2297959</v>
      </c>
      <c r="E197" s="130">
        <v>3914365</v>
      </c>
      <c r="F197" s="27">
        <v>-2297959</v>
      </c>
    </row>
    <row r="198" spans="1:6" ht="12.75">
      <c r="A198" s="4" t="s">
        <v>260</v>
      </c>
      <c r="B198" s="13">
        <v>-4706541</v>
      </c>
      <c r="C198" s="96">
        <v>-3028319</v>
      </c>
      <c r="D198" s="13">
        <v>-1678222</v>
      </c>
      <c r="E198" s="103">
        <v>-3028319</v>
      </c>
      <c r="F198" s="13">
        <v>-1678222</v>
      </c>
    </row>
    <row r="199" spans="1:6" ht="12.75">
      <c r="A199" s="4" t="s">
        <v>261</v>
      </c>
      <c r="B199" s="13">
        <v>-52316870</v>
      </c>
      <c r="C199" s="96">
        <v>-48244839</v>
      </c>
      <c r="D199" s="13">
        <v>-4072031</v>
      </c>
      <c r="E199" s="103">
        <v>-48244839</v>
      </c>
      <c r="F199" s="13">
        <v>-4072031</v>
      </c>
    </row>
    <row r="200" spans="1:6" ht="12.75">
      <c r="A200" s="4" t="s">
        <v>262</v>
      </c>
      <c r="B200" s="13">
        <v>-1492665</v>
      </c>
      <c r="C200" s="96">
        <v>-1817475</v>
      </c>
      <c r="D200" s="13">
        <v>324810</v>
      </c>
      <c r="E200" s="103">
        <v>-1817475</v>
      </c>
      <c r="F200" s="13">
        <v>324810</v>
      </c>
    </row>
    <row r="201" spans="1:6" ht="12.75">
      <c r="A201" s="4" t="s">
        <v>263</v>
      </c>
      <c r="B201" s="13">
        <v>-8628223</v>
      </c>
      <c r="C201" s="96">
        <v>-6444213</v>
      </c>
      <c r="D201" s="13">
        <v>-2184010</v>
      </c>
      <c r="E201" s="103">
        <v>-6444213</v>
      </c>
      <c r="F201" s="13">
        <v>-2184010</v>
      </c>
    </row>
    <row r="202" spans="1:6" ht="12.75">
      <c r="A202" s="4" t="s">
        <v>264</v>
      </c>
      <c r="B202" s="13">
        <v>-647272</v>
      </c>
      <c r="C202" s="96">
        <v>1275401</v>
      </c>
      <c r="D202" s="13">
        <v>-1922673</v>
      </c>
      <c r="E202" s="103">
        <v>1275401</v>
      </c>
      <c r="F202" s="13">
        <v>-1922673</v>
      </c>
    </row>
    <row r="203" spans="1:6" ht="12.75">
      <c r="A203" s="4" t="s">
        <v>265</v>
      </c>
      <c r="B203" s="13">
        <v>-6041356</v>
      </c>
      <c r="C203" s="96">
        <v>-2855170</v>
      </c>
      <c r="D203" s="13">
        <v>-3186186</v>
      </c>
      <c r="E203" s="103">
        <v>-2855170</v>
      </c>
      <c r="F203" s="13">
        <v>-3186186</v>
      </c>
    </row>
    <row r="204" spans="1:6" ht="12.75">
      <c r="A204" s="4" t="s">
        <v>266</v>
      </c>
      <c r="B204" s="13">
        <v>12268783</v>
      </c>
      <c r="C204" s="96">
        <v>6017565</v>
      </c>
      <c r="D204" s="13">
        <v>6251218</v>
      </c>
      <c r="E204" s="103">
        <v>6017565</v>
      </c>
      <c r="F204" s="13">
        <v>6251218</v>
      </c>
    </row>
    <row r="205" spans="1:6" ht="12.75">
      <c r="A205" s="4" t="s">
        <v>267</v>
      </c>
      <c r="B205" s="13">
        <v>19611555</v>
      </c>
      <c r="C205" s="96">
        <v>10705711</v>
      </c>
      <c r="D205" s="13">
        <v>8905844</v>
      </c>
      <c r="E205" s="103">
        <v>10705711</v>
      </c>
      <c r="F205" s="13">
        <v>8905844</v>
      </c>
    </row>
    <row r="206" spans="1:6" ht="12.75">
      <c r="A206" s="4" t="s">
        <v>268</v>
      </c>
      <c r="B206" s="13">
        <v>16821022</v>
      </c>
      <c r="C206" s="96">
        <v>17453842</v>
      </c>
      <c r="D206" s="13">
        <v>-632820</v>
      </c>
      <c r="E206" s="103">
        <v>17453842</v>
      </c>
      <c r="F206" s="13">
        <v>-632820</v>
      </c>
    </row>
    <row r="207" spans="1:6" ht="12.75">
      <c r="A207" s="4" t="s">
        <v>269</v>
      </c>
      <c r="B207" s="13">
        <v>-7281779</v>
      </c>
      <c r="C207" s="96">
        <v>-4700414</v>
      </c>
      <c r="D207" s="13">
        <v>-2581365</v>
      </c>
      <c r="E207" s="103">
        <v>-4700414</v>
      </c>
      <c r="F207" s="13">
        <v>-2581365</v>
      </c>
    </row>
    <row r="208" spans="1:6" ht="27" customHeight="1">
      <c r="A208" s="46" t="s">
        <v>392</v>
      </c>
      <c r="B208" s="13">
        <v>5264200</v>
      </c>
      <c r="C208" s="96">
        <v>7870457</v>
      </c>
      <c r="D208" s="13">
        <v>-2606257</v>
      </c>
      <c r="E208" s="103">
        <v>7870457</v>
      </c>
      <c r="F208" s="13">
        <v>-2606257</v>
      </c>
    </row>
    <row r="209" spans="1:6" ht="12.75">
      <c r="A209" s="4" t="s">
        <v>270</v>
      </c>
      <c r="B209" s="13">
        <v>-1590016</v>
      </c>
      <c r="C209" s="96">
        <v>-986365</v>
      </c>
      <c r="D209" s="13">
        <v>-603651</v>
      </c>
      <c r="E209" s="103">
        <v>-986365</v>
      </c>
      <c r="F209" s="13">
        <v>-603651</v>
      </c>
    </row>
    <row r="210" spans="1:6" ht="12.75">
      <c r="A210" s="4" t="s">
        <v>271</v>
      </c>
      <c r="B210" s="13">
        <v>-7329701</v>
      </c>
      <c r="C210" s="96">
        <v>-8491539</v>
      </c>
      <c r="D210" s="13">
        <v>1161838</v>
      </c>
      <c r="E210" s="103">
        <v>-8491539</v>
      </c>
      <c r="F210" s="13">
        <v>1161838</v>
      </c>
    </row>
    <row r="211" spans="1:6" ht="12.75">
      <c r="A211" s="4" t="s">
        <v>272</v>
      </c>
      <c r="B211" s="13">
        <v>-799539</v>
      </c>
      <c r="C211" s="96">
        <v>38011</v>
      </c>
      <c r="D211" s="13">
        <v>-837550</v>
      </c>
      <c r="E211" s="103">
        <v>38011</v>
      </c>
      <c r="F211" s="13">
        <v>-837550</v>
      </c>
    </row>
    <row r="212" spans="1:6" ht="12.75">
      <c r="A212" s="4" t="s">
        <v>273</v>
      </c>
      <c r="B212" s="13">
        <v>-18673563</v>
      </c>
      <c r="C212" s="96">
        <v>-20750674</v>
      </c>
      <c r="D212" s="13">
        <v>2077111</v>
      </c>
      <c r="E212" s="103">
        <v>-20750674</v>
      </c>
      <c r="F212" s="13">
        <v>2077111</v>
      </c>
    </row>
    <row r="213" spans="1:6" ht="12.75">
      <c r="A213" s="4" t="s">
        <v>274</v>
      </c>
      <c r="B213" s="13">
        <v>23518906</v>
      </c>
      <c r="C213" s="96">
        <v>23708270</v>
      </c>
      <c r="D213" s="13">
        <v>-189364</v>
      </c>
      <c r="E213" s="103">
        <v>23708270</v>
      </c>
      <c r="F213" s="13">
        <v>-189364</v>
      </c>
    </row>
    <row r="214" spans="1:6" ht="12.75">
      <c r="A214" s="4" t="s">
        <v>275</v>
      </c>
      <c r="B214" s="13">
        <v>6012571</v>
      </c>
      <c r="C214" s="96">
        <v>6940459</v>
      </c>
      <c r="D214" s="13">
        <v>-927888</v>
      </c>
      <c r="E214" s="103">
        <v>6940459</v>
      </c>
      <c r="F214" s="13">
        <v>-927888</v>
      </c>
    </row>
    <row r="215" spans="1:6" ht="12.75">
      <c r="A215" s="4" t="s">
        <v>276</v>
      </c>
      <c r="B215" s="13">
        <v>7110182</v>
      </c>
      <c r="C215" s="96">
        <v>3115193</v>
      </c>
      <c r="D215" s="13">
        <v>3994989</v>
      </c>
      <c r="E215" s="103">
        <v>3115193</v>
      </c>
      <c r="F215" s="13">
        <v>3994989</v>
      </c>
    </row>
    <row r="216" spans="1:6" ht="12.75">
      <c r="A216" s="4" t="s">
        <v>277</v>
      </c>
      <c r="B216" s="13">
        <v>50613978</v>
      </c>
      <c r="C216" s="96">
        <v>42530359</v>
      </c>
      <c r="D216" s="13">
        <v>8083619</v>
      </c>
      <c r="E216" s="103">
        <v>42530359</v>
      </c>
      <c r="F216" s="13">
        <v>8083619</v>
      </c>
    </row>
    <row r="217" spans="1:6" ht="12.75">
      <c r="A217" s="4" t="s">
        <v>278</v>
      </c>
      <c r="B217" s="13">
        <v>2762643</v>
      </c>
      <c r="C217" s="96">
        <v>1752438</v>
      </c>
      <c r="D217" s="13">
        <v>1010205</v>
      </c>
      <c r="E217" s="103">
        <v>1752438</v>
      </c>
      <c r="F217" s="13">
        <v>1010205</v>
      </c>
    </row>
    <row r="218" spans="1:6" ht="12.75">
      <c r="A218" s="4" t="s">
        <v>279</v>
      </c>
      <c r="B218" s="13">
        <v>10552224</v>
      </c>
      <c r="C218" s="96">
        <v>11739083</v>
      </c>
      <c r="D218" s="13">
        <v>-1186859</v>
      </c>
      <c r="E218" s="103">
        <v>11739083</v>
      </c>
      <c r="F218" s="13">
        <v>-1186859</v>
      </c>
    </row>
    <row r="219" spans="1:6" ht="12.75">
      <c r="A219" s="4" t="s">
        <v>280</v>
      </c>
      <c r="B219" s="13">
        <v>161868774</v>
      </c>
      <c r="C219" s="96">
        <v>172273138</v>
      </c>
      <c r="D219" s="13">
        <v>-10404364</v>
      </c>
      <c r="E219" s="103">
        <v>172273138</v>
      </c>
      <c r="F219" s="13">
        <v>-10404364</v>
      </c>
    </row>
    <row r="220" spans="1:6" ht="27" customHeight="1">
      <c r="A220" s="46" t="s">
        <v>393</v>
      </c>
      <c r="B220" s="13">
        <v>-8058730</v>
      </c>
      <c r="C220" s="96">
        <v>-4539017</v>
      </c>
      <c r="D220" s="13">
        <v>-3519713</v>
      </c>
      <c r="E220" s="103">
        <v>-4539017</v>
      </c>
      <c r="F220" s="13">
        <v>-3519713</v>
      </c>
    </row>
    <row r="221" spans="1:6" ht="12.75">
      <c r="A221" s="4" t="s">
        <v>281</v>
      </c>
      <c r="B221" s="13">
        <v>-5879841</v>
      </c>
      <c r="C221" s="96">
        <v>-2197939</v>
      </c>
      <c r="D221" s="13">
        <v>-3681902</v>
      </c>
      <c r="E221" s="103">
        <v>-2197939</v>
      </c>
      <c r="F221" s="13">
        <v>-3681902</v>
      </c>
    </row>
    <row r="222" spans="1:6" ht="12.75">
      <c r="A222" s="4" t="s">
        <v>282</v>
      </c>
      <c r="B222" s="13">
        <v>36195455</v>
      </c>
      <c r="C222" s="96">
        <v>38667794</v>
      </c>
      <c r="D222" s="13">
        <v>-2472339</v>
      </c>
      <c r="E222" s="103">
        <v>38667794</v>
      </c>
      <c r="F222" s="13">
        <v>-2472339</v>
      </c>
    </row>
    <row r="223" spans="1:6" ht="12.75">
      <c r="A223" s="4" t="s">
        <v>284</v>
      </c>
      <c r="B223" s="13">
        <v>32483087</v>
      </c>
      <c r="C223" s="96">
        <v>28730981</v>
      </c>
      <c r="D223" s="13">
        <v>3752106</v>
      </c>
      <c r="E223" s="103">
        <v>28730981</v>
      </c>
      <c r="F223" s="13">
        <v>3752106</v>
      </c>
    </row>
    <row r="224" spans="1:6" ht="12.75">
      <c r="A224" s="4" t="s">
        <v>285</v>
      </c>
      <c r="B224" s="13">
        <v>25501143</v>
      </c>
      <c r="C224" s="96">
        <v>30728417</v>
      </c>
      <c r="D224" s="13">
        <v>-5227274</v>
      </c>
      <c r="E224" s="103">
        <v>30728417</v>
      </c>
      <c r="F224" s="13">
        <v>-5227274</v>
      </c>
    </row>
    <row r="225" spans="1:6" ht="12.75">
      <c r="A225" s="4" t="s">
        <v>286</v>
      </c>
      <c r="B225" s="13">
        <v>-5973312</v>
      </c>
      <c r="C225" s="96">
        <v>-4494586</v>
      </c>
      <c r="D225" s="13">
        <v>-1478726</v>
      </c>
      <c r="E225" s="103">
        <v>-4494586</v>
      </c>
      <c r="F225" s="13">
        <v>-1478726</v>
      </c>
    </row>
    <row r="226" spans="1:6" ht="12.75">
      <c r="A226" s="4" t="s">
        <v>287</v>
      </c>
      <c r="B226" s="13">
        <v>6607747</v>
      </c>
      <c r="C226" s="96">
        <v>3969870</v>
      </c>
      <c r="D226" s="13">
        <v>2637877</v>
      </c>
      <c r="E226" s="103">
        <v>3969870</v>
      </c>
      <c r="F226" s="13">
        <v>2637877</v>
      </c>
    </row>
    <row r="227" spans="1:6" ht="12.75">
      <c r="A227" s="4" t="s">
        <v>288</v>
      </c>
      <c r="B227" s="13">
        <v>-6971871</v>
      </c>
      <c r="C227" s="96">
        <v>-5955447</v>
      </c>
      <c r="D227" s="13">
        <v>-1016424</v>
      </c>
      <c r="E227" s="103">
        <v>-5955447</v>
      </c>
      <c r="F227" s="13">
        <v>-1016424</v>
      </c>
    </row>
    <row r="228" spans="1:6" ht="12.75">
      <c r="A228" s="4" t="s">
        <v>289</v>
      </c>
      <c r="B228" s="13">
        <v>-5382917</v>
      </c>
      <c r="C228" s="96">
        <v>-5588721</v>
      </c>
      <c r="D228" s="13">
        <v>205804</v>
      </c>
      <c r="E228" s="103">
        <v>-5588721</v>
      </c>
      <c r="F228" s="13">
        <v>205804</v>
      </c>
    </row>
    <row r="229" spans="1:6" ht="12.75">
      <c r="A229" s="4" t="s">
        <v>290</v>
      </c>
      <c r="B229" s="13">
        <v>-87613846</v>
      </c>
      <c r="C229" s="96">
        <v>-92812567</v>
      </c>
      <c r="D229" s="13">
        <v>5198721</v>
      </c>
      <c r="E229" s="103">
        <v>-92812567</v>
      </c>
      <c r="F229" s="13">
        <v>5198721</v>
      </c>
    </row>
    <row r="230" spans="1:6" ht="27" customHeight="1">
      <c r="A230" s="46" t="s">
        <v>394</v>
      </c>
      <c r="B230" s="13">
        <v>-15405252</v>
      </c>
      <c r="C230" s="96">
        <v>-21629239</v>
      </c>
      <c r="D230" s="13">
        <v>6223987</v>
      </c>
      <c r="E230" s="103">
        <v>-21629239</v>
      </c>
      <c r="F230" s="13">
        <v>6223987</v>
      </c>
    </row>
    <row r="231" spans="1:6" ht="12.75">
      <c r="A231" s="4" t="s">
        <v>291</v>
      </c>
      <c r="B231" s="13">
        <v>92354722</v>
      </c>
      <c r="C231" s="96">
        <v>80381100</v>
      </c>
      <c r="D231" s="13">
        <v>11973622</v>
      </c>
      <c r="E231" s="103">
        <v>80381100</v>
      </c>
      <c r="F231" s="13">
        <v>11973622</v>
      </c>
    </row>
    <row r="232" spans="1:6" ht="12.75">
      <c r="A232" s="4" t="s">
        <v>292</v>
      </c>
      <c r="B232" s="13">
        <v>8592366</v>
      </c>
      <c r="C232" s="96">
        <v>-1069882</v>
      </c>
      <c r="D232" s="13">
        <v>9662248</v>
      </c>
      <c r="E232" s="103">
        <v>-1069882</v>
      </c>
      <c r="F232" s="13">
        <v>9662248</v>
      </c>
    </row>
    <row r="233" spans="1:6" ht="12.75">
      <c r="A233" s="4" t="s">
        <v>293</v>
      </c>
      <c r="B233" s="13">
        <v>3581623</v>
      </c>
      <c r="C233" s="96">
        <v>1046190</v>
      </c>
      <c r="D233" s="13">
        <v>2535433</v>
      </c>
      <c r="E233" s="103">
        <v>1046190</v>
      </c>
      <c r="F233" s="13">
        <v>2535433</v>
      </c>
    </row>
    <row r="234" spans="1:6" ht="12.75">
      <c r="A234" s="4" t="s">
        <v>294</v>
      </c>
      <c r="B234" s="13">
        <v>23653556</v>
      </c>
      <c r="C234" s="96">
        <v>26402067</v>
      </c>
      <c r="D234" s="13">
        <v>-2748511</v>
      </c>
      <c r="E234" s="103">
        <v>26402067</v>
      </c>
      <c r="F234" s="13">
        <v>-2748511</v>
      </c>
    </row>
    <row r="235" spans="1:6" ht="12.75">
      <c r="A235" s="4" t="s">
        <v>295</v>
      </c>
      <c r="B235" s="13">
        <v>-20531477</v>
      </c>
      <c r="C235" s="96">
        <v>-23104216</v>
      </c>
      <c r="D235" s="13">
        <v>2572739</v>
      </c>
      <c r="E235" s="103">
        <v>-23104216</v>
      </c>
      <c r="F235" s="13">
        <v>2572739</v>
      </c>
    </row>
    <row r="236" spans="1:6" ht="12.75">
      <c r="A236" s="4" t="s">
        <v>296</v>
      </c>
      <c r="B236" s="13">
        <v>-467564</v>
      </c>
      <c r="C236" s="96">
        <v>1253329</v>
      </c>
      <c r="D236" s="13">
        <v>-1720893</v>
      </c>
      <c r="E236" s="103">
        <v>1253329</v>
      </c>
      <c r="F236" s="13">
        <v>-1720893</v>
      </c>
    </row>
    <row r="237" spans="1:6" ht="12.75">
      <c r="A237" s="4" t="s">
        <v>1</v>
      </c>
      <c r="B237" s="13">
        <v>3138698</v>
      </c>
      <c r="C237" s="96">
        <v>4120587</v>
      </c>
      <c r="D237" s="13">
        <v>-981889</v>
      </c>
      <c r="E237" s="103">
        <v>4120587</v>
      </c>
      <c r="F237" s="13">
        <v>-981889</v>
      </c>
    </row>
    <row r="238" spans="1:6" ht="12.75">
      <c r="A238" s="4" t="s">
        <v>297</v>
      </c>
      <c r="B238" s="13">
        <v>19755676</v>
      </c>
      <c r="C238" s="96">
        <v>16948508</v>
      </c>
      <c r="D238" s="13">
        <v>2807168</v>
      </c>
      <c r="E238" s="103">
        <v>16948508</v>
      </c>
      <c r="F238" s="13">
        <v>2807168</v>
      </c>
    </row>
    <row r="239" spans="1:6" ht="12.75">
      <c r="A239" s="4" t="s">
        <v>298</v>
      </c>
      <c r="B239" s="13">
        <v>-2941433</v>
      </c>
      <c r="C239" s="96">
        <v>-2666011</v>
      </c>
      <c r="D239" s="13">
        <v>-275422</v>
      </c>
      <c r="E239" s="103">
        <v>-2666011</v>
      </c>
      <c r="F239" s="13">
        <v>-275422</v>
      </c>
    </row>
    <row r="240" spans="1:6" ht="12.75">
      <c r="A240" s="4" t="s">
        <v>299</v>
      </c>
      <c r="B240" s="13">
        <v>3066467</v>
      </c>
      <c r="C240" s="96">
        <v>4009191</v>
      </c>
      <c r="D240" s="13">
        <v>-942724</v>
      </c>
      <c r="E240" s="103">
        <v>4009191</v>
      </c>
      <c r="F240" s="13">
        <v>-942724</v>
      </c>
    </row>
    <row r="241" spans="1:6" ht="12.75">
      <c r="A241" s="4" t="s">
        <v>300</v>
      </c>
      <c r="B241" s="13">
        <v>-13765087</v>
      </c>
      <c r="C241" s="96">
        <v>-15396070</v>
      </c>
      <c r="D241" s="13">
        <v>1630983</v>
      </c>
      <c r="E241" s="103">
        <v>-15396070</v>
      </c>
      <c r="F241" s="13">
        <v>1630983</v>
      </c>
    </row>
    <row r="242" spans="1:6" ht="12.75">
      <c r="A242" s="4" t="s">
        <v>301</v>
      </c>
      <c r="B242" s="13">
        <v>-5611155</v>
      </c>
      <c r="C242" s="96">
        <v>-3905873</v>
      </c>
      <c r="D242" s="13">
        <v>-1705282</v>
      </c>
      <c r="E242" s="103">
        <v>-3905873</v>
      </c>
      <c r="F242" s="13">
        <v>-1705282</v>
      </c>
    </row>
    <row r="243" spans="1:6" ht="12.75">
      <c r="A243" s="4" t="s">
        <v>302</v>
      </c>
      <c r="B243" s="13">
        <v>-14305417</v>
      </c>
      <c r="C243" s="96">
        <v>-11103448</v>
      </c>
      <c r="D243" s="13">
        <v>-3201969</v>
      </c>
      <c r="E243" s="103">
        <v>-11103448</v>
      </c>
      <c r="F243" s="13">
        <v>-3201969</v>
      </c>
    </row>
    <row r="244" spans="1:6" ht="12.75">
      <c r="A244" s="4" t="s">
        <v>303</v>
      </c>
      <c r="B244" s="13">
        <v>-10875314</v>
      </c>
      <c r="C244" s="96">
        <v>-8525957</v>
      </c>
      <c r="D244" s="13">
        <v>-2349357</v>
      </c>
      <c r="E244" s="103">
        <v>-8525957</v>
      </c>
      <c r="F244" s="13">
        <v>-2349357</v>
      </c>
    </row>
    <row r="245" spans="1:6" ht="27" customHeight="1">
      <c r="A245" s="46" t="s">
        <v>395</v>
      </c>
      <c r="B245" s="13">
        <v>16805805</v>
      </c>
      <c r="C245" s="96">
        <v>16645318</v>
      </c>
      <c r="D245" s="13">
        <v>160487</v>
      </c>
      <c r="E245" s="103">
        <v>16645318</v>
      </c>
      <c r="F245" s="13">
        <v>160487</v>
      </c>
    </row>
    <row r="246" spans="1:6" ht="12.75">
      <c r="A246" s="4" t="s">
        <v>304</v>
      </c>
      <c r="B246" s="13">
        <v>3243350</v>
      </c>
      <c r="C246" s="96">
        <v>9022369</v>
      </c>
      <c r="D246" s="13">
        <v>-5779019</v>
      </c>
      <c r="E246" s="103">
        <v>9022369</v>
      </c>
      <c r="F246" s="13">
        <v>-5779019</v>
      </c>
    </row>
    <row r="247" spans="1:6" ht="12.75">
      <c r="A247" s="4" t="s">
        <v>305</v>
      </c>
      <c r="B247" s="13">
        <v>17542224</v>
      </c>
      <c r="C247" s="96">
        <v>11340624</v>
      </c>
      <c r="D247" s="13">
        <v>6201600</v>
      </c>
      <c r="E247" s="103">
        <v>11340624</v>
      </c>
      <c r="F247" s="13">
        <v>6201600</v>
      </c>
    </row>
    <row r="248" spans="1:6" ht="12.75">
      <c r="A248" s="4" t="s">
        <v>306</v>
      </c>
      <c r="B248" s="13">
        <v>79420039</v>
      </c>
      <c r="C248" s="96">
        <v>63175111</v>
      </c>
      <c r="D248" s="13">
        <v>16244928</v>
      </c>
      <c r="E248" s="103">
        <v>63175111</v>
      </c>
      <c r="F248" s="13">
        <v>16244928</v>
      </c>
    </row>
    <row r="249" spans="1:6" ht="12.75">
      <c r="A249" s="4" t="s">
        <v>307</v>
      </c>
      <c r="B249" s="13">
        <v>10034935</v>
      </c>
      <c r="C249" s="96">
        <v>10050951</v>
      </c>
      <c r="D249" s="13">
        <v>-16016</v>
      </c>
      <c r="E249" s="103">
        <v>10050951</v>
      </c>
      <c r="F249" s="13">
        <v>-16016</v>
      </c>
    </row>
    <row r="250" spans="1:6" ht="12.75">
      <c r="A250" s="4" t="s">
        <v>308</v>
      </c>
      <c r="B250" s="13">
        <v>-7775340</v>
      </c>
      <c r="C250" s="96">
        <v>-3032812</v>
      </c>
      <c r="D250" s="13">
        <v>-4742528</v>
      </c>
      <c r="E250" s="103">
        <v>-3032812</v>
      </c>
      <c r="F250" s="13">
        <v>-4742528</v>
      </c>
    </row>
    <row r="251" spans="1:6" ht="12.75">
      <c r="A251" s="4" t="s">
        <v>309</v>
      </c>
      <c r="B251" s="13">
        <v>5123126</v>
      </c>
      <c r="C251" s="96">
        <v>5970712</v>
      </c>
      <c r="D251" s="13">
        <v>-847586</v>
      </c>
      <c r="E251" s="103">
        <v>5970712</v>
      </c>
      <c r="F251" s="13">
        <v>-847586</v>
      </c>
    </row>
    <row r="252" spans="1:6" ht="12.75">
      <c r="A252" s="4" t="s">
        <v>310</v>
      </c>
      <c r="B252" s="13">
        <v>-1428572</v>
      </c>
      <c r="C252" s="96">
        <v>305983</v>
      </c>
      <c r="D252" s="13">
        <v>-1734555</v>
      </c>
      <c r="E252" s="103">
        <v>305983</v>
      </c>
      <c r="F252" s="13">
        <v>-1734555</v>
      </c>
    </row>
    <row r="253" spans="1:6" ht="12.75">
      <c r="A253" s="4" t="s">
        <v>311</v>
      </c>
      <c r="B253" s="13">
        <v>-19444220</v>
      </c>
      <c r="C253" s="96">
        <v>-15364045</v>
      </c>
      <c r="D253" s="13">
        <v>-4080175</v>
      </c>
      <c r="E253" s="103">
        <v>-15364045</v>
      </c>
      <c r="F253" s="13">
        <v>-4080175</v>
      </c>
    </row>
    <row r="254" spans="1:6" ht="12.75">
      <c r="A254" s="4" t="s">
        <v>312</v>
      </c>
      <c r="B254" s="13">
        <v>42526749</v>
      </c>
      <c r="C254" s="96">
        <v>42459730</v>
      </c>
      <c r="D254" s="13">
        <v>67019</v>
      </c>
      <c r="E254" s="103">
        <v>42459730</v>
      </c>
      <c r="F254" s="13">
        <v>67019</v>
      </c>
    </row>
    <row r="255" spans="1:6" ht="27" customHeight="1">
      <c r="A255" s="46" t="s">
        <v>396</v>
      </c>
      <c r="B255" s="13">
        <v>53897212</v>
      </c>
      <c r="C255" s="96">
        <v>53811514</v>
      </c>
      <c r="D255" s="13">
        <v>85698</v>
      </c>
      <c r="E255" s="103">
        <v>53811514</v>
      </c>
      <c r="F255" s="13">
        <v>85698</v>
      </c>
    </row>
    <row r="256" spans="1:6" ht="12.75">
      <c r="A256" s="4" t="s">
        <v>313</v>
      </c>
      <c r="B256" s="13">
        <v>28965529</v>
      </c>
      <c r="C256" s="96">
        <v>41316062</v>
      </c>
      <c r="D256" s="13">
        <v>-12350533</v>
      </c>
      <c r="E256" s="103">
        <v>41316062</v>
      </c>
      <c r="F256" s="13">
        <v>-12350533</v>
      </c>
    </row>
    <row r="257" spans="1:6" ht="12.75">
      <c r="A257" s="4" t="s">
        <v>314</v>
      </c>
      <c r="B257" s="13">
        <v>32632973</v>
      </c>
      <c r="C257" s="96">
        <v>29797942</v>
      </c>
      <c r="D257" s="13">
        <v>2835031</v>
      </c>
      <c r="E257" s="103">
        <v>29797942</v>
      </c>
      <c r="F257" s="13">
        <v>2835031</v>
      </c>
    </row>
    <row r="258" spans="1:6" ht="12.75">
      <c r="A258" s="4" t="s">
        <v>315</v>
      </c>
      <c r="B258" s="13">
        <v>-4817877</v>
      </c>
      <c r="C258" s="96">
        <v>-19453344</v>
      </c>
      <c r="D258" s="13">
        <v>14635467</v>
      </c>
      <c r="E258" s="103">
        <v>-19453344</v>
      </c>
      <c r="F258" s="13">
        <v>14635467</v>
      </c>
    </row>
    <row r="259" spans="1:6" ht="12.75">
      <c r="A259" s="4" t="s">
        <v>316</v>
      </c>
      <c r="B259" s="13">
        <v>-11363020</v>
      </c>
      <c r="C259" s="96">
        <v>-14447938</v>
      </c>
      <c r="D259" s="13">
        <v>3084918</v>
      </c>
      <c r="E259" s="103">
        <v>-14447938</v>
      </c>
      <c r="F259" s="13">
        <v>3084918</v>
      </c>
    </row>
    <row r="260" spans="1:6" ht="12.75">
      <c r="A260" s="4" t="s">
        <v>317</v>
      </c>
      <c r="B260" s="13">
        <v>2370772</v>
      </c>
      <c r="C260" s="96">
        <v>326361</v>
      </c>
      <c r="D260" s="13">
        <v>2044411</v>
      </c>
      <c r="E260" s="103">
        <v>326361</v>
      </c>
      <c r="F260" s="13">
        <v>2044411</v>
      </c>
    </row>
    <row r="261" spans="1:6" ht="12.75">
      <c r="A261" s="4" t="s">
        <v>318</v>
      </c>
      <c r="B261" s="13">
        <v>33429364</v>
      </c>
      <c r="C261" s="96">
        <v>27451115</v>
      </c>
      <c r="D261" s="13">
        <v>5978249</v>
      </c>
      <c r="E261" s="103">
        <v>27451115</v>
      </c>
      <c r="F261" s="13">
        <v>5978249</v>
      </c>
    </row>
    <row r="262" spans="1:6" ht="27" customHeight="1">
      <c r="A262" s="46" t="s">
        <v>397</v>
      </c>
      <c r="B262" s="13">
        <v>21168072</v>
      </c>
      <c r="C262" s="96">
        <v>15914596</v>
      </c>
      <c r="D262" s="13">
        <v>5253476</v>
      </c>
      <c r="E262" s="103">
        <v>15914596</v>
      </c>
      <c r="F262" s="13">
        <v>5253476</v>
      </c>
    </row>
    <row r="263" spans="1:6" ht="12.75">
      <c r="A263" s="4" t="s">
        <v>319</v>
      </c>
      <c r="B263" s="13">
        <v>7808952</v>
      </c>
      <c r="C263" s="96">
        <v>7158736</v>
      </c>
      <c r="D263" s="13">
        <v>650216</v>
      </c>
      <c r="E263" s="103">
        <v>7158736</v>
      </c>
      <c r="F263" s="13">
        <v>650216</v>
      </c>
    </row>
    <row r="264" spans="1:6" ht="12.75">
      <c r="A264" s="4" t="s">
        <v>320</v>
      </c>
      <c r="B264" s="13">
        <v>3562419</v>
      </c>
      <c r="C264" s="96">
        <v>5990475</v>
      </c>
      <c r="D264" s="13">
        <v>-2428056</v>
      </c>
      <c r="E264" s="103">
        <v>5990475</v>
      </c>
      <c r="F264" s="13">
        <v>-2428056</v>
      </c>
    </row>
    <row r="265" spans="1:6" ht="12.75">
      <c r="A265" s="4" t="s">
        <v>321</v>
      </c>
      <c r="B265" s="13">
        <v>16719263</v>
      </c>
      <c r="C265" s="96">
        <v>19048106</v>
      </c>
      <c r="D265" s="13">
        <v>-2328843</v>
      </c>
      <c r="E265" s="103">
        <v>19048106</v>
      </c>
      <c r="F265" s="13">
        <v>-2328843</v>
      </c>
    </row>
    <row r="266" spans="1:6" ht="12.75">
      <c r="A266" s="4" t="s">
        <v>322</v>
      </c>
      <c r="B266" s="13">
        <v>-21412079</v>
      </c>
      <c r="C266" s="96">
        <v>-18743078</v>
      </c>
      <c r="D266" s="13">
        <v>-2669001</v>
      </c>
      <c r="E266" s="103">
        <v>-18743078</v>
      </c>
      <c r="F266" s="13">
        <v>-2669001</v>
      </c>
    </row>
    <row r="267" spans="1:6" ht="12.75">
      <c r="A267" s="4" t="s">
        <v>323</v>
      </c>
      <c r="B267" s="13">
        <v>4746044</v>
      </c>
      <c r="C267" s="96">
        <v>10510718</v>
      </c>
      <c r="D267" s="13">
        <v>-5764674</v>
      </c>
      <c r="E267" s="103">
        <v>10510718</v>
      </c>
      <c r="F267" s="13">
        <v>-5764674</v>
      </c>
    </row>
    <row r="268" spans="1:6" ht="12.75">
      <c r="A268" s="4" t="s">
        <v>324</v>
      </c>
      <c r="B268" s="13">
        <v>-23061018</v>
      </c>
      <c r="C268" s="96">
        <v>-20281255</v>
      </c>
      <c r="D268" s="13">
        <v>-2779763</v>
      </c>
      <c r="E268" s="103">
        <v>-20281255</v>
      </c>
      <c r="F268" s="13">
        <v>-2779763</v>
      </c>
    </row>
    <row r="269" spans="1:6" ht="12.75">
      <c r="A269" s="4" t="s">
        <v>325</v>
      </c>
      <c r="B269" s="13">
        <v>325257739</v>
      </c>
      <c r="C269" s="96">
        <v>283327348</v>
      </c>
      <c r="D269" s="13">
        <v>41930391</v>
      </c>
      <c r="E269" s="103">
        <v>283327348</v>
      </c>
      <c r="F269" s="13">
        <v>41930391</v>
      </c>
    </row>
    <row r="270" spans="1:6" ht="27" customHeight="1">
      <c r="A270" s="46" t="s">
        <v>398</v>
      </c>
      <c r="B270" s="13">
        <v>-9380350</v>
      </c>
      <c r="C270" s="96">
        <v>-7746987</v>
      </c>
      <c r="D270" s="13">
        <v>-1633363</v>
      </c>
      <c r="E270" s="103">
        <v>-7746987</v>
      </c>
      <c r="F270" s="13">
        <v>-1633363</v>
      </c>
    </row>
    <row r="271" spans="1:6" ht="12.75">
      <c r="A271" s="4" t="s">
        <v>326</v>
      </c>
      <c r="B271" s="13">
        <v>4594021</v>
      </c>
      <c r="C271" s="96">
        <v>4053217</v>
      </c>
      <c r="D271" s="13">
        <v>540804</v>
      </c>
      <c r="E271" s="103">
        <v>4053217</v>
      </c>
      <c r="F271" s="13">
        <v>540804</v>
      </c>
    </row>
    <row r="272" spans="1:6" ht="12.75">
      <c r="A272" s="4" t="s">
        <v>327</v>
      </c>
      <c r="B272" s="13">
        <v>57752430</v>
      </c>
      <c r="C272" s="96">
        <v>54424381</v>
      </c>
      <c r="D272" s="13">
        <v>3328049</v>
      </c>
      <c r="E272" s="103">
        <v>54424381</v>
      </c>
      <c r="F272" s="13">
        <v>3328049</v>
      </c>
    </row>
    <row r="273" spans="1:6" ht="12.75">
      <c r="A273" s="4" t="s">
        <v>328</v>
      </c>
      <c r="B273" s="13">
        <v>-9249475</v>
      </c>
      <c r="C273" s="96">
        <v>-6899895</v>
      </c>
      <c r="D273" s="13">
        <v>-2349580</v>
      </c>
      <c r="E273" s="103">
        <v>-6899895</v>
      </c>
      <c r="F273" s="13">
        <v>-2349580</v>
      </c>
    </row>
    <row r="274" spans="1:6" ht="12.75">
      <c r="A274" s="4" t="s">
        <v>329</v>
      </c>
      <c r="B274" s="13">
        <v>5967591</v>
      </c>
      <c r="C274" s="96">
        <v>6150327</v>
      </c>
      <c r="D274" s="13">
        <v>-182736</v>
      </c>
      <c r="E274" s="103">
        <v>6150327</v>
      </c>
      <c r="F274" s="13">
        <v>-182736</v>
      </c>
    </row>
    <row r="275" spans="1:6" ht="12.75">
      <c r="A275" s="4" t="s">
        <v>330</v>
      </c>
      <c r="B275" s="13">
        <v>8240684</v>
      </c>
      <c r="C275" s="96">
        <v>5869170</v>
      </c>
      <c r="D275" s="13">
        <v>2371514</v>
      </c>
      <c r="E275" s="103">
        <v>5869170</v>
      </c>
      <c r="F275" s="13">
        <v>2371514</v>
      </c>
    </row>
    <row r="276" spans="1:6" ht="12.75">
      <c r="A276" s="4" t="s">
        <v>331</v>
      </c>
      <c r="B276" s="13">
        <v>-5129649</v>
      </c>
      <c r="C276" s="96">
        <v>-5648063</v>
      </c>
      <c r="D276" s="13">
        <v>518414</v>
      </c>
      <c r="E276" s="103">
        <v>-5648063</v>
      </c>
      <c r="F276" s="13">
        <v>518414</v>
      </c>
    </row>
    <row r="277" spans="1:6" ht="12.75">
      <c r="A277" s="4" t="s">
        <v>332</v>
      </c>
      <c r="B277" s="13">
        <v>195208910</v>
      </c>
      <c r="C277" s="96">
        <v>206080532</v>
      </c>
      <c r="D277" s="13">
        <v>-10871622</v>
      </c>
      <c r="E277" s="103">
        <v>206080532</v>
      </c>
      <c r="F277" s="13">
        <v>-10871622</v>
      </c>
    </row>
    <row r="278" spans="1:6" ht="12.75">
      <c r="A278" s="4" t="s">
        <v>333</v>
      </c>
      <c r="B278" s="13">
        <v>-4014978</v>
      </c>
      <c r="C278" s="96">
        <v>-5240885</v>
      </c>
      <c r="D278" s="13">
        <v>1225907</v>
      </c>
      <c r="E278" s="103">
        <v>-5240885</v>
      </c>
      <c r="F278" s="13">
        <v>1225907</v>
      </c>
    </row>
    <row r="279" spans="1:6" ht="12.75">
      <c r="A279" s="4" t="s">
        <v>334</v>
      </c>
      <c r="B279" s="13">
        <v>2414714</v>
      </c>
      <c r="C279" s="96">
        <v>1663430</v>
      </c>
      <c r="D279" s="13">
        <v>751284</v>
      </c>
      <c r="E279" s="103">
        <v>1663430</v>
      </c>
      <c r="F279" s="13">
        <v>751284</v>
      </c>
    </row>
    <row r="280" spans="1:6" ht="12.75">
      <c r="A280" s="4" t="s">
        <v>335</v>
      </c>
      <c r="B280" s="13">
        <v>119160496</v>
      </c>
      <c r="C280" s="96">
        <v>110679550</v>
      </c>
      <c r="D280" s="13">
        <v>8480946</v>
      </c>
      <c r="E280" s="103">
        <v>110679550</v>
      </c>
      <c r="F280" s="13">
        <v>8480946</v>
      </c>
    </row>
    <row r="281" spans="1:6" ht="12.75">
      <c r="A281" s="4" t="s">
        <v>336</v>
      </c>
      <c r="B281" s="13">
        <v>25453493</v>
      </c>
      <c r="C281" s="96">
        <v>19709976</v>
      </c>
      <c r="D281" s="13">
        <v>5743517</v>
      </c>
      <c r="E281" s="103">
        <v>19709976</v>
      </c>
      <c r="F281" s="13">
        <v>5743517</v>
      </c>
    </row>
    <row r="282" spans="1:6" ht="12.75">
      <c r="A282" s="4" t="s">
        <v>337</v>
      </c>
      <c r="B282" s="13">
        <v>3533221</v>
      </c>
      <c r="C282" s="96">
        <v>2262012</v>
      </c>
      <c r="D282" s="13">
        <v>1271209</v>
      </c>
      <c r="E282" s="103">
        <v>2262012</v>
      </c>
      <c r="F282" s="13">
        <v>1271209</v>
      </c>
    </row>
    <row r="283" spans="1:6" ht="12.75">
      <c r="A283" s="4" t="s">
        <v>338</v>
      </c>
      <c r="B283" s="13">
        <v>29653725</v>
      </c>
      <c r="C283" s="96">
        <v>31189418</v>
      </c>
      <c r="D283" s="13">
        <v>-1535693</v>
      </c>
      <c r="E283" s="103">
        <v>31189418</v>
      </c>
      <c r="F283" s="13">
        <v>-1535693</v>
      </c>
    </row>
    <row r="284" spans="1:6" ht="12.75">
      <c r="A284" s="4" t="s">
        <v>339</v>
      </c>
      <c r="B284" s="13">
        <v>-1863103</v>
      </c>
      <c r="C284" s="96">
        <v>1585976</v>
      </c>
      <c r="D284" s="13">
        <v>-3449079</v>
      </c>
      <c r="E284" s="103">
        <v>1585976</v>
      </c>
      <c r="F284" s="13">
        <v>-3449079</v>
      </c>
    </row>
    <row r="285" spans="1:6" ht="27" customHeight="1">
      <c r="A285" s="46" t="s">
        <v>399</v>
      </c>
      <c r="B285" s="13">
        <v>-5188976</v>
      </c>
      <c r="C285" s="96">
        <v>-5973853</v>
      </c>
      <c r="D285" s="13">
        <v>784877</v>
      </c>
      <c r="E285" s="103">
        <v>-5973853</v>
      </c>
      <c r="F285" s="13">
        <v>784877</v>
      </c>
    </row>
    <row r="286" spans="1:6" ht="12.75">
      <c r="A286" s="4" t="s">
        <v>340</v>
      </c>
      <c r="B286" s="13">
        <v>-1232018</v>
      </c>
      <c r="C286" s="96">
        <v>8354133</v>
      </c>
      <c r="D286" s="13">
        <v>-9586151</v>
      </c>
      <c r="E286" s="103">
        <v>8354133</v>
      </c>
      <c r="F286" s="13">
        <v>-9586151</v>
      </c>
    </row>
    <row r="287" spans="1:6" ht="12.75">
      <c r="A287" s="4" t="s">
        <v>341</v>
      </c>
      <c r="B287" s="13">
        <v>67065853</v>
      </c>
      <c r="C287" s="96">
        <v>73198621</v>
      </c>
      <c r="D287" s="13">
        <v>-6132768</v>
      </c>
      <c r="E287" s="103">
        <v>73198621</v>
      </c>
      <c r="F287" s="13">
        <v>-6132768</v>
      </c>
    </row>
    <row r="288" spans="1:6" ht="12.75">
      <c r="A288" s="4" t="s">
        <v>342</v>
      </c>
      <c r="B288" s="13">
        <v>5630118</v>
      </c>
      <c r="C288" s="96">
        <v>11282296</v>
      </c>
      <c r="D288" s="13">
        <v>-5652178</v>
      </c>
      <c r="E288" s="103">
        <v>11282296</v>
      </c>
      <c r="F288" s="13">
        <v>-5652178</v>
      </c>
    </row>
    <row r="289" spans="1:6" ht="12.75">
      <c r="A289" s="4" t="s">
        <v>343</v>
      </c>
      <c r="B289" s="13">
        <v>19669631</v>
      </c>
      <c r="C289" s="96">
        <v>15983639</v>
      </c>
      <c r="D289" s="13">
        <v>3685992</v>
      </c>
      <c r="E289" s="103">
        <v>15983639</v>
      </c>
      <c r="F289" s="13">
        <v>3685992</v>
      </c>
    </row>
    <row r="290" spans="1:6" ht="12.75">
      <c r="A290" s="4" t="s">
        <v>344</v>
      </c>
      <c r="B290" s="13">
        <v>-8888994</v>
      </c>
      <c r="C290" s="96">
        <v>-8328773</v>
      </c>
      <c r="D290" s="13">
        <v>-560221</v>
      </c>
      <c r="E290" s="103">
        <v>-8328773</v>
      </c>
      <c r="F290" s="13">
        <v>-560221</v>
      </c>
    </row>
    <row r="291" spans="1:6" ht="12.75">
      <c r="A291" s="4" t="s">
        <v>345</v>
      </c>
      <c r="B291" s="13">
        <v>15577288</v>
      </c>
      <c r="C291" s="96">
        <v>17300551</v>
      </c>
      <c r="D291" s="13">
        <v>-1723263</v>
      </c>
      <c r="E291" s="103">
        <v>17300551</v>
      </c>
      <c r="F291" s="13">
        <v>-1723263</v>
      </c>
    </row>
    <row r="292" spans="1:6" ht="12.75">
      <c r="A292" s="4" t="s">
        <v>346</v>
      </c>
      <c r="B292" s="13">
        <v>-9482430</v>
      </c>
      <c r="C292" s="96">
        <v>10961993</v>
      </c>
      <c r="D292" s="13">
        <v>-20444423</v>
      </c>
      <c r="E292" s="103">
        <v>10961993</v>
      </c>
      <c r="F292" s="13">
        <v>-20444423</v>
      </c>
    </row>
    <row r="293" spans="1:6" ht="12.75">
      <c r="A293" s="4" t="s">
        <v>347</v>
      </c>
      <c r="B293" s="13">
        <v>27274245</v>
      </c>
      <c r="C293" s="96">
        <v>36972096</v>
      </c>
      <c r="D293" s="13">
        <v>-9697851</v>
      </c>
      <c r="E293" s="103">
        <v>36972096</v>
      </c>
      <c r="F293" s="13">
        <v>-9697851</v>
      </c>
    </row>
    <row r="294" spans="1:6" ht="12.75">
      <c r="A294" s="4" t="s">
        <v>348</v>
      </c>
      <c r="B294" s="13">
        <v>4548481</v>
      </c>
      <c r="C294" s="96">
        <v>7458155</v>
      </c>
      <c r="D294" s="13">
        <v>-2909674</v>
      </c>
      <c r="E294" s="103">
        <v>7458155</v>
      </c>
      <c r="F294" s="13">
        <v>-2909674</v>
      </c>
    </row>
    <row r="295" spans="1:6" ht="12.75">
      <c r="A295" s="4" t="s">
        <v>349</v>
      </c>
      <c r="B295" s="13">
        <v>25153540</v>
      </c>
      <c r="C295" s="96">
        <v>14555156</v>
      </c>
      <c r="D295" s="13">
        <v>10598384</v>
      </c>
      <c r="E295" s="103">
        <v>14555156</v>
      </c>
      <c r="F295" s="13">
        <v>10598384</v>
      </c>
    </row>
    <row r="296" spans="1:6" ht="12.75">
      <c r="A296" s="4" t="s">
        <v>350</v>
      </c>
      <c r="B296" s="13">
        <v>17134656</v>
      </c>
      <c r="C296" s="96">
        <v>15166143</v>
      </c>
      <c r="D296" s="13">
        <v>1968513</v>
      </c>
      <c r="E296" s="103">
        <v>15166143</v>
      </c>
      <c r="F296" s="13">
        <v>1968513</v>
      </c>
    </row>
    <row r="297" spans="1:6" ht="12.75">
      <c r="A297" s="4" t="s">
        <v>351</v>
      </c>
      <c r="B297" s="13">
        <v>5442139</v>
      </c>
      <c r="C297" s="96">
        <v>6645548</v>
      </c>
      <c r="D297" s="13">
        <v>-1203409</v>
      </c>
      <c r="E297" s="103">
        <v>6645548</v>
      </c>
      <c r="F297" s="13">
        <v>-1203409</v>
      </c>
    </row>
    <row r="298" spans="1:6" ht="12.75">
      <c r="A298" s="16" t="s">
        <v>352</v>
      </c>
      <c r="B298" s="13">
        <v>16066965</v>
      </c>
      <c r="C298" s="96">
        <v>13584585</v>
      </c>
      <c r="D298" s="13">
        <v>2482380</v>
      </c>
      <c r="E298" s="103">
        <v>13584585</v>
      </c>
      <c r="F298" s="13">
        <v>2482380</v>
      </c>
    </row>
    <row r="299" spans="1:6" ht="3" customHeight="1" thickBot="1">
      <c r="A299" s="47"/>
      <c r="B299" s="51"/>
      <c r="C299" s="132"/>
      <c r="D299" s="53"/>
      <c r="E299" s="131"/>
      <c r="F299" s="48"/>
    </row>
    <row r="300" spans="2:6" ht="12.75">
      <c r="B300" s="13"/>
      <c r="C300" s="96"/>
      <c r="D300" s="7"/>
      <c r="E300" s="102"/>
      <c r="F300" s="5"/>
    </row>
    <row r="301" spans="2:6" ht="12.75" hidden="1">
      <c r="B301" s="13"/>
      <c r="C301" s="96"/>
      <c r="D301" s="7"/>
      <c r="E301" s="102"/>
      <c r="F301" s="5"/>
    </row>
    <row r="302" spans="2:6" ht="12.75" hidden="1">
      <c r="B302" s="13"/>
      <c r="C302" s="96"/>
      <c r="D302" s="7"/>
      <c r="E302" s="102"/>
      <c r="F302" s="5"/>
    </row>
    <row r="303" spans="2:6" ht="12.75" hidden="1">
      <c r="B303" s="13"/>
      <c r="C303" s="96"/>
      <c r="D303" s="7"/>
      <c r="E303" s="102"/>
      <c r="F303" s="5"/>
    </row>
    <row r="304" spans="2:6" ht="12.75" hidden="1">
      <c r="B304" s="13"/>
      <c r="C304" s="96"/>
      <c r="D304" s="7"/>
      <c r="E304" s="102"/>
      <c r="F304" s="5"/>
    </row>
    <row r="305" spans="2:6" ht="12.75" hidden="1">
      <c r="B305" s="13"/>
      <c r="C305" s="96"/>
      <c r="D305" s="7"/>
      <c r="E305" s="102"/>
      <c r="F305" s="5"/>
    </row>
    <row r="306" spans="2:6" ht="12.75" hidden="1">
      <c r="B306" s="13"/>
      <c r="C306" s="96"/>
      <c r="D306" s="7"/>
      <c r="E306" s="102"/>
      <c r="F306" s="5"/>
    </row>
    <row r="307" spans="2:6" ht="12.75" hidden="1">
      <c r="B307" s="13"/>
      <c r="C307" s="96"/>
      <c r="D307" s="7"/>
      <c r="E307" s="102"/>
      <c r="F307" s="5"/>
    </row>
    <row r="308" spans="2:6" ht="12.75" hidden="1">
      <c r="B308" s="13"/>
      <c r="C308" s="96"/>
      <c r="D308" s="7"/>
      <c r="E308" s="102"/>
      <c r="F308" s="5"/>
    </row>
    <row r="309" spans="2:6" ht="12.75" hidden="1">
      <c r="B309" s="13"/>
      <c r="C309" s="96"/>
      <c r="D309" s="7"/>
      <c r="E309" s="102"/>
      <c r="F309" s="5"/>
    </row>
    <row r="310" spans="2:6" ht="12.75" hidden="1">
      <c r="B310" s="13"/>
      <c r="C310" s="96"/>
      <c r="D310" s="7"/>
      <c r="E310" s="102"/>
      <c r="F310" s="5"/>
    </row>
    <row r="311" spans="2:6" ht="12.75" hidden="1">
      <c r="B311" s="13"/>
      <c r="C311" s="96"/>
      <c r="D311" s="7"/>
      <c r="E311" s="102"/>
      <c r="F311" s="5"/>
    </row>
    <row r="312" spans="2:6" ht="12.75" hidden="1">
      <c r="B312" s="13"/>
      <c r="C312" s="96"/>
      <c r="D312" s="7"/>
      <c r="E312" s="102"/>
      <c r="F312" s="5"/>
    </row>
    <row r="313" spans="2:6" ht="12.75" hidden="1">
      <c r="B313" s="13"/>
      <c r="C313" s="96"/>
      <c r="D313" s="7"/>
      <c r="E313" s="102"/>
      <c r="F313" s="5"/>
    </row>
    <row r="314" spans="2:6" ht="12.75" hidden="1">
      <c r="B314" s="13"/>
      <c r="C314" s="96"/>
      <c r="D314" s="7"/>
      <c r="E314" s="102"/>
      <c r="F314" s="5"/>
    </row>
    <row r="315" spans="2:6" ht="12.75" hidden="1">
      <c r="B315" s="13"/>
      <c r="C315" s="96"/>
      <c r="D315" s="7"/>
      <c r="E315" s="102"/>
      <c r="F315" s="5"/>
    </row>
    <row r="316" spans="2:6" ht="12.75" hidden="1">
      <c r="B316" s="13"/>
      <c r="C316" s="96"/>
      <c r="D316" s="7"/>
      <c r="E316" s="102"/>
      <c r="F316" s="5"/>
    </row>
    <row r="317" spans="2:6" ht="12.75" hidden="1">
      <c r="B317" s="13"/>
      <c r="C317" s="96"/>
      <c r="D317" s="7"/>
      <c r="E317" s="102"/>
      <c r="F317" s="5"/>
    </row>
    <row r="318" spans="2:6" ht="12.75" hidden="1">
      <c r="B318" s="13"/>
      <c r="C318" s="96"/>
      <c r="D318" s="7"/>
      <c r="E318" s="102"/>
      <c r="F318" s="5"/>
    </row>
    <row r="319" spans="2:6" ht="12.75" hidden="1">
      <c r="B319" s="13"/>
      <c r="C319" s="96"/>
      <c r="D319" s="7"/>
      <c r="E319" s="102"/>
      <c r="F319" s="5"/>
    </row>
    <row r="320" spans="2:6" ht="12.75" hidden="1">
      <c r="B320" s="13"/>
      <c r="C320" s="96"/>
      <c r="D320" s="7"/>
      <c r="E320" s="102"/>
      <c r="F320" s="5"/>
    </row>
    <row r="321" spans="2:6" ht="12.75" hidden="1">
      <c r="B321" s="13"/>
      <c r="C321" s="96"/>
      <c r="D321" s="7"/>
      <c r="E321" s="102"/>
      <c r="F321" s="5"/>
    </row>
    <row r="322" spans="2:6" ht="12.75" hidden="1">
      <c r="B322" s="13"/>
      <c r="C322" s="96"/>
      <c r="D322" s="7"/>
      <c r="E322" s="102"/>
      <c r="F322" s="5"/>
    </row>
    <row r="323" spans="2:6" ht="12.75" hidden="1">
      <c r="B323" s="13"/>
      <c r="C323" s="96"/>
      <c r="D323" s="7"/>
      <c r="E323" s="102"/>
      <c r="F323" s="5"/>
    </row>
    <row r="324" spans="2:6" ht="12.75" hidden="1">
      <c r="B324" s="13"/>
      <c r="C324" s="96"/>
      <c r="D324" s="7"/>
      <c r="E324" s="102"/>
      <c r="F324" s="5"/>
    </row>
    <row r="325" spans="2:6" ht="12.75" hidden="1">
      <c r="B325" s="13"/>
      <c r="C325" s="96"/>
      <c r="D325" s="7"/>
      <c r="E325" s="102"/>
      <c r="F325" s="5"/>
    </row>
    <row r="326" spans="2:6" ht="12.75" hidden="1">
      <c r="B326" s="13"/>
      <c r="C326" s="96"/>
      <c r="D326" s="7"/>
      <c r="E326" s="102"/>
      <c r="F326" s="5"/>
    </row>
    <row r="327" spans="2:6" ht="12.75" hidden="1">
      <c r="B327" s="13"/>
      <c r="C327" s="96"/>
      <c r="D327" s="7"/>
      <c r="E327" s="102"/>
      <c r="F327" s="5"/>
    </row>
    <row r="328" spans="2:6" ht="12.75" hidden="1">
      <c r="B328" s="13"/>
      <c r="C328" s="96"/>
      <c r="D328" s="7"/>
      <c r="E328" s="102"/>
      <c r="F328" s="5"/>
    </row>
    <row r="329" spans="2:6" ht="12.75" hidden="1">
      <c r="B329" s="13"/>
      <c r="C329" s="96"/>
      <c r="D329" s="7"/>
      <c r="E329" s="102"/>
      <c r="F329" s="5"/>
    </row>
    <row r="330" spans="2:6" ht="12.75" hidden="1">
      <c r="B330" s="13"/>
      <c r="C330" s="96"/>
      <c r="D330" s="7"/>
      <c r="E330" s="102"/>
      <c r="F330" s="5"/>
    </row>
    <row r="331" spans="2:6" ht="12.75" hidden="1">
      <c r="B331" s="13"/>
      <c r="C331" s="96"/>
      <c r="D331" s="7"/>
      <c r="E331" s="102"/>
      <c r="F331" s="5"/>
    </row>
    <row r="332" spans="2:6" ht="12.75" hidden="1">
      <c r="B332" s="13"/>
      <c r="C332" s="96"/>
      <c r="D332" s="7"/>
      <c r="E332" s="102"/>
      <c r="F332" s="5"/>
    </row>
    <row r="333" spans="2:6" ht="12.75" hidden="1">
      <c r="B333" s="13"/>
      <c r="C333" s="96"/>
      <c r="D333" s="7"/>
      <c r="E333" s="102"/>
      <c r="F333" s="5"/>
    </row>
    <row r="334" spans="2:6" ht="12.75" hidden="1">
      <c r="B334" s="13"/>
      <c r="C334" s="96"/>
      <c r="D334" s="7"/>
      <c r="E334" s="102"/>
      <c r="F334" s="5"/>
    </row>
    <row r="335" spans="2:6" ht="12.75" hidden="1">
      <c r="B335" s="13"/>
      <c r="C335" s="96"/>
      <c r="D335" s="7"/>
      <c r="E335" s="102"/>
      <c r="F335" s="5"/>
    </row>
    <row r="336" spans="2:6" ht="12.75" hidden="1">
      <c r="B336" s="13"/>
      <c r="C336" s="96"/>
      <c r="D336" s="7"/>
      <c r="E336" s="102"/>
      <c r="F336" s="5"/>
    </row>
    <row r="337" spans="2:6" ht="12.75" hidden="1">
      <c r="B337" s="13"/>
      <c r="C337" s="96"/>
      <c r="D337" s="7"/>
      <c r="E337" s="102"/>
      <c r="F337" s="5"/>
    </row>
    <row r="338" spans="2:6" ht="12.75" hidden="1">
      <c r="B338" s="13"/>
      <c r="C338" s="96"/>
      <c r="D338" s="7"/>
      <c r="E338" s="102"/>
      <c r="F338" s="5"/>
    </row>
    <row r="339" spans="2:6" ht="12.75" hidden="1">
      <c r="B339" s="13"/>
      <c r="C339" s="96"/>
      <c r="D339" s="7"/>
      <c r="E339" s="102"/>
      <c r="F339" s="5"/>
    </row>
    <row r="340" spans="2:6" ht="12.75" hidden="1">
      <c r="B340" s="13"/>
      <c r="C340" s="96"/>
      <c r="D340" s="7"/>
      <c r="E340" s="102"/>
      <c r="F340" s="5"/>
    </row>
    <row r="341" spans="2:6" ht="12.75" hidden="1">
      <c r="B341" s="13"/>
      <c r="C341" s="96"/>
      <c r="D341" s="7"/>
      <c r="E341" s="102"/>
      <c r="F341" s="5"/>
    </row>
    <row r="342" spans="2:6" ht="12.75" hidden="1">
      <c r="B342" s="13"/>
      <c r="C342" s="96"/>
      <c r="D342" s="7"/>
      <c r="E342" s="102"/>
      <c r="F342" s="5"/>
    </row>
    <row r="343" spans="2:6" ht="12.75" hidden="1">
      <c r="B343" s="13"/>
      <c r="C343" s="96"/>
      <c r="D343" s="7"/>
      <c r="E343" s="102"/>
      <c r="F343" s="5"/>
    </row>
    <row r="344" spans="2:6" ht="12.75" hidden="1">
      <c r="B344" s="13"/>
      <c r="C344" s="96"/>
      <c r="D344" s="7"/>
      <c r="E344" s="102"/>
      <c r="F344" s="5"/>
    </row>
    <row r="345" spans="2:6" ht="12.75" hidden="1">
      <c r="B345" s="13"/>
      <c r="C345" s="96"/>
      <c r="D345" s="7"/>
      <c r="E345" s="102"/>
      <c r="F345" s="5"/>
    </row>
    <row r="346" spans="2:6" ht="12.75" hidden="1">
      <c r="B346" s="13"/>
      <c r="C346" s="96"/>
      <c r="D346" s="7"/>
      <c r="E346" s="102"/>
      <c r="F346" s="5"/>
    </row>
    <row r="347" spans="2:6" ht="12.75" hidden="1">
      <c r="B347" s="13"/>
      <c r="C347" s="96"/>
      <c r="D347" s="7"/>
      <c r="E347" s="102"/>
      <c r="F347" s="5"/>
    </row>
    <row r="348" spans="2:6" ht="12.75" hidden="1">
      <c r="B348" s="13"/>
      <c r="C348" s="96"/>
      <c r="D348" s="7"/>
      <c r="E348" s="102"/>
      <c r="F348" s="5"/>
    </row>
    <row r="349" spans="2:6" ht="12.75" hidden="1">
      <c r="B349" s="13"/>
      <c r="C349" s="96"/>
      <c r="D349" s="7"/>
      <c r="E349" s="102"/>
      <c r="F349" s="5"/>
    </row>
    <row r="350" spans="2:6" ht="12.75" hidden="1">
      <c r="B350" s="13"/>
      <c r="C350" s="96"/>
      <c r="D350" s="7"/>
      <c r="E350" s="102"/>
      <c r="F350" s="5"/>
    </row>
    <row r="351" spans="2:6" ht="12.75" hidden="1">
      <c r="B351" s="13"/>
      <c r="C351" s="96"/>
      <c r="D351" s="7"/>
      <c r="E351" s="102"/>
      <c r="F351" s="5"/>
    </row>
    <row r="352" spans="2:6" ht="12.75" hidden="1">
      <c r="B352" s="13"/>
      <c r="C352" s="96"/>
      <c r="D352" s="7"/>
      <c r="E352" s="102"/>
      <c r="F352" s="5"/>
    </row>
    <row r="353" spans="2:6" ht="12.75" hidden="1">
      <c r="B353" s="13"/>
      <c r="C353" s="96"/>
      <c r="D353" s="7"/>
      <c r="E353" s="102"/>
      <c r="F353" s="5"/>
    </row>
    <row r="354" spans="2:6" ht="12.75" hidden="1">
      <c r="B354" s="13"/>
      <c r="C354" s="96"/>
      <c r="D354" s="7"/>
      <c r="E354" s="102"/>
      <c r="F354" s="5"/>
    </row>
    <row r="355" spans="2:6" ht="12.75" hidden="1">
      <c r="B355" s="13"/>
      <c r="C355" s="96"/>
      <c r="D355" s="7"/>
      <c r="E355" s="102"/>
      <c r="F355" s="5"/>
    </row>
    <row r="356" spans="2:6" ht="12.75" hidden="1">
      <c r="B356" s="13"/>
      <c r="C356" s="96"/>
      <c r="D356" s="7"/>
      <c r="E356" s="102"/>
      <c r="F356" s="5"/>
    </row>
    <row r="357" spans="2:6" ht="12.75" hidden="1">
      <c r="B357" s="13"/>
      <c r="C357" s="96"/>
      <c r="D357" s="7"/>
      <c r="E357" s="102"/>
      <c r="F357" s="5"/>
    </row>
    <row r="358" spans="2:6" ht="12.75" hidden="1">
      <c r="B358" s="13"/>
      <c r="C358" s="96"/>
      <c r="D358" s="7"/>
      <c r="E358" s="102"/>
      <c r="F358" s="5"/>
    </row>
    <row r="359" spans="2:6" ht="12.75" hidden="1">
      <c r="B359" s="13"/>
      <c r="C359" s="96"/>
      <c r="D359" s="7"/>
      <c r="E359" s="102"/>
      <c r="F359" s="5"/>
    </row>
    <row r="360" spans="2:6" ht="12.75" hidden="1">
      <c r="B360" s="13"/>
      <c r="C360" s="96"/>
      <c r="D360" s="7"/>
      <c r="E360" s="102"/>
      <c r="F360" s="5"/>
    </row>
    <row r="361" spans="2:6" ht="12.75" hidden="1">
      <c r="B361" s="13"/>
      <c r="C361" s="96"/>
      <c r="D361" s="7"/>
      <c r="E361" s="102"/>
      <c r="F361" s="5"/>
    </row>
    <row r="362" spans="2:6" ht="12.75" hidden="1">
      <c r="B362" s="13"/>
      <c r="C362" s="96"/>
      <c r="D362" s="7"/>
      <c r="E362" s="102"/>
      <c r="F362" s="5"/>
    </row>
    <row r="363" spans="2:6" ht="12.75" hidden="1">
      <c r="B363" s="13"/>
      <c r="C363" s="96"/>
      <c r="D363" s="7"/>
      <c r="E363" s="102"/>
      <c r="F363" s="5"/>
    </row>
    <row r="364" spans="2:6" ht="12.75" hidden="1">
      <c r="B364" s="13"/>
      <c r="C364" s="96"/>
      <c r="D364" s="7"/>
      <c r="E364" s="102"/>
      <c r="F364" s="5"/>
    </row>
    <row r="365" spans="2:6" ht="12.75" hidden="1">
      <c r="B365" s="13"/>
      <c r="C365" s="96"/>
      <c r="D365" s="7"/>
      <c r="E365" s="102"/>
      <c r="F365" s="5"/>
    </row>
    <row r="366" spans="2:6" ht="12.75" hidden="1">
      <c r="B366" s="13"/>
      <c r="C366" s="96"/>
      <c r="D366" s="7"/>
      <c r="E366" s="102"/>
      <c r="F366" s="5"/>
    </row>
    <row r="367" spans="2:6" ht="12.75" hidden="1">
      <c r="B367" s="13"/>
      <c r="C367" s="96"/>
      <c r="D367" s="7"/>
      <c r="E367" s="102"/>
      <c r="F367" s="5"/>
    </row>
    <row r="368" spans="2:6" ht="12.75" hidden="1">
      <c r="B368" s="13"/>
      <c r="C368" s="96"/>
      <c r="D368" s="7"/>
      <c r="E368" s="102"/>
      <c r="F368" s="5"/>
    </row>
    <row r="369" spans="2:6" ht="12.75" hidden="1">
      <c r="B369" s="13"/>
      <c r="C369" s="96"/>
      <c r="D369" s="7"/>
      <c r="E369" s="102"/>
      <c r="F369" s="5"/>
    </row>
    <row r="370" spans="2:6" ht="12.75" hidden="1">
      <c r="B370" s="13"/>
      <c r="C370" s="96"/>
      <c r="D370" s="7"/>
      <c r="E370" s="102"/>
      <c r="F370" s="5"/>
    </row>
    <row r="371" spans="2:6" ht="12.75" hidden="1">
      <c r="B371" s="13"/>
      <c r="C371" s="96"/>
      <c r="D371" s="7"/>
      <c r="E371" s="102"/>
      <c r="F371" s="5"/>
    </row>
    <row r="372" spans="2:6" ht="12.75" hidden="1">
      <c r="B372" s="13"/>
      <c r="C372" s="96"/>
      <c r="D372" s="7"/>
      <c r="E372" s="102"/>
      <c r="F372" s="5"/>
    </row>
    <row r="373" spans="2:6" ht="12.75" hidden="1">
      <c r="B373" s="13"/>
      <c r="C373" s="96"/>
      <c r="D373" s="7"/>
      <c r="E373" s="102"/>
      <c r="F373" s="5"/>
    </row>
    <row r="374" spans="2:6" ht="12.75" hidden="1">
      <c r="B374" s="13"/>
      <c r="C374" s="96"/>
      <c r="D374" s="7"/>
      <c r="E374" s="102"/>
      <c r="F374" s="5"/>
    </row>
    <row r="375" spans="2:6" ht="12.75" hidden="1">
      <c r="B375" s="13"/>
      <c r="C375" s="96"/>
      <c r="D375" s="7"/>
      <c r="E375" s="102"/>
      <c r="F375" s="5"/>
    </row>
    <row r="376" spans="2:6" ht="12.75" hidden="1">
      <c r="B376" s="13"/>
      <c r="C376" s="96"/>
      <c r="D376" s="7"/>
      <c r="E376" s="102"/>
      <c r="F376" s="5"/>
    </row>
    <row r="377" spans="2:6" ht="12.75" hidden="1">
      <c r="B377" s="13"/>
      <c r="C377" s="96"/>
      <c r="D377" s="7"/>
      <c r="E377" s="102"/>
      <c r="F377" s="5"/>
    </row>
    <row r="378" spans="2:6" ht="12.75" hidden="1">
      <c r="B378" s="13"/>
      <c r="C378" s="96"/>
      <c r="D378" s="7"/>
      <c r="E378" s="102"/>
      <c r="F378" s="5"/>
    </row>
    <row r="379" spans="2:6" ht="12.75" hidden="1">
      <c r="B379" s="13"/>
      <c r="C379" s="96"/>
      <c r="D379" s="7"/>
      <c r="E379" s="102"/>
      <c r="F379" s="5"/>
    </row>
    <row r="380" spans="2:6" ht="12.75" hidden="1">
      <c r="B380" s="13"/>
      <c r="C380" s="96"/>
      <c r="D380" s="7"/>
      <c r="E380" s="102"/>
      <c r="F380" s="5"/>
    </row>
    <row r="381" spans="2:6" ht="12.75" hidden="1">
      <c r="B381" s="13"/>
      <c r="C381" s="96"/>
      <c r="D381" s="7"/>
      <c r="E381" s="102"/>
      <c r="F381" s="5"/>
    </row>
    <row r="382" spans="2:6" ht="12.75" hidden="1">
      <c r="B382" s="13"/>
      <c r="C382" s="96"/>
      <c r="D382" s="7"/>
      <c r="E382" s="102"/>
      <c r="F382" s="5"/>
    </row>
    <row r="383" spans="2:6" ht="12.75" hidden="1">
      <c r="B383" s="13"/>
      <c r="C383" s="96"/>
      <c r="D383" s="7"/>
      <c r="E383" s="102"/>
      <c r="F383" s="5"/>
    </row>
    <row r="384" spans="2:6" ht="12.75" hidden="1">
      <c r="B384" s="13"/>
      <c r="C384" s="96"/>
      <c r="D384" s="7"/>
      <c r="E384" s="102"/>
      <c r="F384" s="5"/>
    </row>
    <row r="385" spans="2:6" ht="12.75" hidden="1">
      <c r="B385" s="13"/>
      <c r="C385" s="96"/>
      <c r="D385" s="7"/>
      <c r="E385" s="102"/>
      <c r="F385" s="5"/>
    </row>
    <row r="386" spans="2:6" ht="12.75" hidden="1">
      <c r="B386" s="13"/>
      <c r="C386" s="96"/>
      <c r="D386" s="7"/>
      <c r="E386" s="102"/>
      <c r="F386" s="5"/>
    </row>
    <row r="387" spans="2:6" ht="12.75" hidden="1">
      <c r="B387" s="13"/>
      <c r="C387" s="96"/>
      <c r="D387" s="7"/>
      <c r="E387" s="102"/>
      <c r="F387" s="5"/>
    </row>
    <row r="388" spans="2:6" ht="12.75" hidden="1">
      <c r="B388" s="13"/>
      <c r="C388" s="96"/>
      <c r="D388" s="7"/>
      <c r="E388" s="102"/>
      <c r="F388" s="5"/>
    </row>
    <row r="389" spans="2:6" ht="12.75" hidden="1">
      <c r="B389" s="13"/>
      <c r="C389" s="96"/>
      <c r="D389" s="7"/>
      <c r="E389" s="102"/>
      <c r="F389" s="5"/>
    </row>
    <row r="390" spans="2:6" ht="12.75" hidden="1">
      <c r="B390" s="13"/>
      <c r="C390" s="96"/>
      <c r="D390" s="7"/>
      <c r="E390" s="102"/>
      <c r="F390" s="5"/>
    </row>
    <row r="391" spans="2:6" ht="12.75" hidden="1">
      <c r="B391" s="13"/>
      <c r="C391" s="96"/>
      <c r="D391" s="7"/>
      <c r="E391" s="102"/>
      <c r="F391" s="5"/>
    </row>
    <row r="392" spans="2:6" ht="12.75" hidden="1">
      <c r="B392" s="13"/>
      <c r="C392" s="96"/>
      <c r="D392" s="7"/>
      <c r="E392" s="102"/>
      <c r="F392" s="5"/>
    </row>
    <row r="393" spans="2:6" ht="12.75" hidden="1">
      <c r="B393" s="13"/>
      <c r="C393" s="96"/>
      <c r="D393" s="7"/>
      <c r="E393" s="102"/>
      <c r="F393" s="5"/>
    </row>
    <row r="394" spans="2:6" ht="12.75" hidden="1">
      <c r="B394" s="13"/>
      <c r="C394" s="96"/>
      <c r="D394" s="7"/>
      <c r="E394" s="102"/>
      <c r="F394" s="5"/>
    </row>
    <row r="395" spans="2:6" ht="12.75" hidden="1">
      <c r="B395" s="13"/>
      <c r="C395" s="96"/>
      <c r="D395" s="7"/>
      <c r="E395" s="102"/>
      <c r="F395" s="5"/>
    </row>
    <row r="396" spans="2:6" ht="12.75" hidden="1">
      <c r="B396" s="13"/>
      <c r="C396" s="96"/>
      <c r="D396" s="7"/>
      <c r="E396" s="102"/>
      <c r="F396" s="5"/>
    </row>
    <row r="397" spans="2:6" ht="12.75" hidden="1">
      <c r="B397" s="13"/>
      <c r="C397" s="96"/>
      <c r="D397" s="7"/>
      <c r="E397" s="102"/>
      <c r="F397" s="5"/>
    </row>
    <row r="398" spans="2:6" ht="12.75" hidden="1">
      <c r="B398" s="13"/>
      <c r="C398" s="96"/>
      <c r="D398" s="7"/>
      <c r="E398" s="102"/>
      <c r="F398" s="5"/>
    </row>
    <row r="399" spans="2:6" ht="12.75" hidden="1">
      <c r="B399" s="13"/>
      <c r="C399" s="96"/>
      <c r="D399" s="7"/>
      <c r="E399" s="102"/>
      <c r="F399" s="5"/>
    </row>
    <row r="400" spans="2:6" ht="12.75" hidden="1">
      <c r="B400" s="13"/>
      <c r="C400" s="96"/>
      <c r="D400" s="7"/>
      <c r="E400" s="102"/>
      <c r="F400" s="5"/>
    </row>
    <row r="401" spans="2:6" ht="12.75" hidden="1">
      <c r="B401" s="13"/>
      <c r="C401" s="96"/>
      <c r="D401" s="7"/>
      <c r="E401" s="102"/>
      <c r="F401" s="5"/>
    </row>
    <row r="402" spans="2:6" ht="12.75" hidden="1">
      <c r="B402" s="13"/>
      <c r="C402" s="96"/>
      <c r="D402" s="7"/>
      <c r="E402" s="102"/>
      <c r="F402" s="5"/>
    </row>
    <row r="403" spans="2:6" ht="12.75" hidden="1">
      <c r="B403" s="13"/>
      <c r="C403" s="96"/>
      <c r="D403" s="7"/>
      <c r="E403" s="102"/>
      <c r="F403" s="5"/>
    </row>
    <row r="404" spans="2:6" ht="12.75" hidden="1">
      <c r="B404" s="13"/>
      <c r="C404" s="96"/>
      <c r="D404" s="7"/>
      <c r="E404" s="102"/>
      <c r="F404" s="5"/>
    </row>
    <row r="405" spans="2:6" ht="12.75" hidden="1">
      <c r="B405" s="13"/>
      <c r="C405" s="96"/>
      <c r="D405" s="7"/>
      <c r="E405" s="102"/>
      <c r="F405" s="5"/>
    </row>
    <row r="406" spans="2:6" ht="12.75" hidden="1">
      <c r="B406" s="13"/>
      <c r="C406" s="96"/>
      <c r="D406" s="7"/>
      <c r="E406" s="102"/>
      <c r="F406" s="5"/>
    </row>
    <row r="407" spans="2:6" ht="12.75" hidden="1">
      <c r="B407" s="13"/>
      <c r="C407" s="96"/>
      <c r="D407" s="7"/>
      <c r="E407" s="102"/>
      <c r="F407" s="5"/>
    </row>
    <row r="408" spans="2:6" ht="12.75" hidden="1">
      <c r="B408" s="13"/>
      <c r="C408" s="96"/>
      <c r="D408" s="7"/>
      <c r="E408" s="102"/>
      <c r="F408" s="5"/>
    </row>
    <row r="409" spans="2:6" ht="12.75" hidden="1">
      <c r="B409" s="13"/>
      <c r="C409" s="96"/>
      <c r="D409" s="7"/>
      <c r="E409" s="102"/>
      <c r="F409" s="5"/>
    </row>
    <row r="410" spans="2:6" ht="12.75" hidden="1">
      <c r="B410" s="13"/>
      <c r="C410" s="96"/>
      <c r="D410" s="7"/>
      <c r="E410" s="102"/>
      <c r="F410" s="5"/>
    </row>
    <row r="411" spans="2:6" ht="12.75" hidden="1">
      <c r="B411" s="13"/>
      <c r="C411" s="96"/>
      <c r="D411" s="7"/>
      <c r="E411" s="102"/>
      <c r="F411" s="5"/>
    </row>
    <row r="412" spans="2:6" ht="12.75" hidden="1">
      <c r="B412" s="13"/>
      <c r="C412" s="96"/>
      <c r="D412" s="7"/>
      <c r="E412" s="102"/>
      <c r="F412" s="5"/>
    </row>
    <row r="413" spans="2:6" ht="12.75" hidden="1">
      <c r="B413" s="13"/>
      <c r="C413" s="96"/>
      <c r="D413" s="7"/>
      <c r="E413" s="102"/>
      <c r="F413" s="5"/>
    </row>
    <row r="414" spans="2:6" ht="12.75" hidden="1">
      <c r="B414" s="13"/>
      <c r="C414" s="96"/>
      <c r="D414" s="7"/>
      <c r="E414" s="102"/>
      <c r="F414" s="5"/>
    </row>
    <row r="415" spans="2:6" ht="12.75" hidden="1">
      <c r="B415" s="13"/>
      <c r="C415" s="96"/>
      <c r="D415" s="7"/>
      <c r="E415" s="102"/>
      <c r="F415" s="5"/>
    </row>
    <row r="416" spans="2:6" ht="12.75" hidden="1">
      <c r="B416" s="13"/>
      <c r="C416" s="96"/>
      <c r="D416" s="7"/>
      <c r="E416" s="102"/>
      <c r="F416" s="5"/>
    </row>
    <row r="417" spans="2:6" ht="12.75" hidden="1">
      <c r="B417" s="13"/>
      <c r="C417" s="96"/>
      <c r="D417" s="7"/>
      <c r="E417" s="102"/>
      <c r="F417" s="5"/>
    </row>
    <row r="418" spans="2:6" ht="12.75" hidden="1">
      <c r="B418" s="13"/>
      <c r="C418" s="96"/>
      <c r="D418" s="7"/>
      <c r="E418" s="102"/>
      <c r="F418" s="5"/>
    </row>
    <row r="419" spans="2:6" ht="12.75" hidden="1">
      <c r="B419" s="13"/>
      <c r="C419" s="96"/>
      <c r="D419" s="7"/>
      <c r="E419" s="102"/>
      <c r="F419" s="5"/>
    </row>
    <row r="420" spans="2:6" ht="12.75" hidden="1">
      <c r="B420" s="13"/>
      <c r="C420" s="96"/>
      <c r="D420" s="7"/>
      <c r="E420" s="102"/>
      <c r="F420" s="5"/>
    </row>
    <row r="421" spans="2:6" ht="12.75" hidden="1">
      <c r="B421" s="13"/>
      <c r="C421" s="96"/>
      <c r="D421" s="7"/>
      <c r="E421" s="102"/>
      <c r="F421" s="5"/>
    </row>
    <row r="422" spans="2:6" ht="12.75" hidden="1">
      <c r="B422" s="13"/>
      <c r="C422" s="96"/>
      <c r="D422" s="7"/>
      <c r="E422" s="102"/>
      <c r="F422" s="5"/>
    </row>
    <row r="423" spans="2:6" ht="12.75" hidden="1">
      <c r="B423" s="13"/>
      <c r="C423" s="96"/>
      <c r="D423" s="7"/>
      <c r="E423" s="102"/>
      <c r="F423" s="5"/>
    </row>
    <row r="424" spans="2:6" ht="12.75" hidden="1">
      <c r="B424" s="13"/>
      <c r="C424" s="96"/>
      <c r="D424" s="7"/>
      <c r="E424" s="102"/>
      <c r="F424" s="5"/>
    </row>
    <row r="425" spans="2:6" ht="12.75" hidden="1">
      <c r="B425" s="13"/>
      <c r="C425" s="96"/>
      <c r="D425" s="7"/>
      <c r="E425" s="102"/>
      <c r="F425" s="5"/>
    </row>
    <row r="426" spans="2:6" ht="12.75" hidden="1">
      <c r="B426" s="13"/>
      <c r="C426" s="96"/>
      <c r="D426" s="7"/>
      <c r="E426" s="102"/>
      <c r="F426" s="5"/>
    </row>
    <row r="427" spans="2:6" ht="12.75" hidden="1">
      <c r="B427" s="13"/>
      <c r="C427" s="96"/>
      <c r="D427" s="7"/>
      <c r="E427" s="102"/>
      <c r="F427" s="5"/>
    </row>
    <row r="428" spans="2:6" ht="12.75" hidden="1">
      <c r="B428" s="13"/>
      <c r="C428" s="96"/>
      <c r="D428" s="7"/>
      <c r="E428" s="102"/>
      <c r="F428" s="5"/>
    </row>
    <row r="429" spans="2:6" ht="12.75" hidden="1">
      <c r="B429" s="13"/>
      <c r="C429" s="96"/>
      <c r="D429" s="7"/>
      <c r="E429" s="102"/>
      <c r="F429" s="5"/>
    </row>
    <row r="430" spans="2:6" ht="12.75" hidden="1">
      <c r="B430" s="13"/>
      <c r="C430" s="96"/>
      <c r="D430" s="7"/>
      <c r="E430" s="102"/>
      <c r="F430" s="5"/>
    </row>
    <row r="431" spans="2:6" ht="12.75" hidden="1">
      <c r="B431" s="13"/>
      <c r="C431" s="96"/>
      <c r="D431" s="7"/>
      <c r="E431" s="102"/>
      <c r="F431" s="5"/>
    </row>
    <row r="432" spans="2:6" ht="12.75" hidden="1">
      <c r="B432" s="13"/>
      <c r="C432" s="96"/>
      <c r="D432" s="7"/>
      <c r="E432" s="102"/>
      <c r="F432" s="5"/>
    </row>
    <row r="433" spans="2:6" ht="12.75" hidden="1">
      <c r="B433" s="13"/>
      <c r="C433" s="96"/>
      <c r="D433" s="7"/>
      <c r="E433" s="102"/>
      <c r="F433" s="5"/>
    </row>
    <row r="434" spans="2:6" ht="12.75" hidden="1">
      <c r="B434" s="13"/>
      <c r="C434" s="96"/>
      <c r="D434" s="7"/>
      <c r="E434" s="102"/>
      <c r="F434" s="5"/>
    </row>
    <row r="435" spans="2:6" ht="12.75" hidden="1">
      <c r="B435" s="13"/>
      <c r="C435" s="96"/>
      <c r="D435" s="7"/>
      <c r="E435" s="102"/>
      <c r="F435" s="5"/>
    </row>
    <row r="436" spans="2:6" ht="12.75" hidden="1">
      <c r="B436" s="13"/>
      <c r="C436" s="96"/>
      <c r="D436" s="7"/>
      <c r="E436" s="102"/>
      <c r="F436" s="5"/>
    </row>
    <row r="437" spans="2:6" ht="12.75" hidden="1">
      <c r="B437" s="13"/>
      <c r="C437" s="96"/>
      <c r="D437" s="7"/>
      <c r="E437" s="102"/>
      <c r="F437" s="5"/>
    </row>
    <row r="438" spans="2:6" ht="12.75" hidden="1">
      <c r="B438" s="13"/>
      <c r="C438" s="96"/>
      <c r="D438" s="7"/>
      <c r="E438" s="102"/>
      <c r="F438" s="5"/>
    </row>
    <row r="439" spans="2:6" ht="12.75" hidden="1">
      <c r="B439" s="13"/>
      <c r="C439" s="96"/>
      <c r="D439" s="7"/>
      <c r="E439" s="102"/>
      <c r="F439" s="5"/>
    </row>
    <row r="440" spans="2:6" ht="12.75" hidden="1">
      <c r="B440" s="13"/>
      <c r="C440" s="96"/>
      <c r="D440" s="7"/>
      <c r="E440" s="102"/>
      <c r="F440" s="5"/>
    </row>
    <row r="441" spans="2:6" ht="12.75" hidden="1">
      <c r="B441" s="13"/>
      <c r="C441" s="96"/>
      <c r="D441" s="7"/>
      <c r="E441" s="102"/>
      <c r="F441" s="5"/>
    </row>
    <row r="442" spans="2:6" ht="12.75" hidden="1">
      <c r="B442" s="13"/>
      <c r="C442" s="96"/>
      <c r="D442" s="7"/>
      <c r="E442" s="102"/>
      <c r="F442" s="5"/>
    </row>
    <row r="443" spans="2:6" ht="12.75" hidden="1">
      <c r="B443" s="13"/>
      <c r="C443" s="96"/>
      <c r="D443" s="7"/>
      <c r="E443" s="102"/>
      <c r="F443" s="5"/>
    </row>
    <row r="444" spans="2:6" ht="12.75" hidden="1">
      <c r="B444" s="13"/>
      <c r="C444" s="96"/>
      <c r="D444" s="7"/>
      <c r="E444" s="102"/>
      <c r="F444" s="5"/>
    </row>
    <row r="445" spans="2:6" ht="12.75" hidden="1">
      <c r="B445" s="13"/>
      <c r="C445" s="96"/>
      <c r="D445" s="7"/>
      <c r="E445" s="102"/>
      <c r="F445" s="5"/>
    </row>
    <row r="446" spans="2:6" ht="12.75" hidden="1">
      <c r="B446" s="13"/>
      <c r="C446" s="96"/>
      <c r="D446" s="7"/>
      <c r="E446" s="102"/>
      <c r="F446" s="5"/>
    </row>
    <row r="447" spans="2:6" ht="12.75" hidden="1">
      <c r="B447" s="13"/>
      <c r="C447" s="96"/>
      <c r="D447" s="7"/>
      <c r="E447" s="102"/>
      <c r="F447" s="5"/>
    </row>
    <row r="448" spans="2:6" ht="12.75" hidden="1">
      <c r="B448" s="13"/>
      <c r="C448" s="96"/>
      <c r="D448" s="7"/>
      <c r="E448" s="102"/>
      <c r="F448" s="5"/>
    </row>
    <row r="449" spans="2:6" ht="12.75" hidden="1">
      <c r="B449" s="13"/>
      <c r="C449" s="96"/>
      <c r="D449" s="7"/>
      <c r="E449" s="102"/>
      <c r="F449" s="5"/>
    </row>
    <row r="450" spans="2:6" ht="12.75" hidden="1">
      <c r="B450" s="13"/>
      <c r="C450" s="96"/>
      <c r="D450" s="7"/>
      <c r="E450" s="102"/>
      <c r="F450" s="5"/>
    </row>
    <row r="451" spans="2:6" ht="12.75" hidden="1">
      <c r="B451" s="13"/>
      <c r="C451" s="96"/>
      <c r="D451" s="7"/>
      <c r="E451" s="102"/>
      <c r="F451" s="5"/>
    </row>
    <row r="452" spans="2:6" ht="12.75" hidden="1">
      <c r="B452" s="13"/>
      <c r="C452" s="96"/>
      <c r="D452" s="7"/>
      <c r="E452" s="102"/>
      <c r="F452" s="5"/>
    </row>
    <row r="453" spans="2:6" ht="12.75" hidden="1">
      <c r="B453" s="13"/>
      <c r="C453" s="96"/>
      <c r="D453" s="7"/>
      <c r="E453" s="102"/>
      <c r="F453" s="5"/>
    </row>
    <row r="454" spans="2:6" ht="12.75" hidden="1">
      <c r="B454" s="13"/>
      <c r="C454" s="96"/>
      <c r="D454" s="7"/>
      <c r="E454" s="102"/>
      <c r="F454" s="5"/>
    </row>
    <row r="455" spans="2:6" ht="12.75" hidden="1">
      <c r="B455" s="13"/>
      <c r="C455" s="96"/>
      <c r="D455" s="7"/>
      <c r="E455" s="102"/>
      <c r="F455" s="5"/>
    </row>
    <row r="456" spans="2:6" ht="12.75" hidden="1">
      <c r="B456" s="13"/>
      <c r="C456" s="96"/>
      <c r="D456" s="7"/>
      <c r="E456" s="102"/>
      <c r="F456" s="5"/>
    </row>
    <row r="457" spans="2:6" ht="12.75" hidden="1">
      <c r="B457" s="13"/>
      <c r="C457" s="96"/>
      <c r="D457" s="7"/>
      <c r="E457" s="102"/>
      <c r="F457" s="5"/>
    </row>
    <row r="458" spans="2:6" ht="12.75" hidden="1">
      <c r="B458" s="13"/>
      <c r="C458" s="96"/>
      <c r="D458" s="7"/>
      <c r="E458" s="102"/>
      <c r="F458" s="5"/>
    </row>
    <row r="459" spans="2:6" ht="12.75" hidden="1">
      <c r="B459" s="13"/>
      <c r="C459" s="96"/>
      <c r="D459" s="7"/>
      <c r="E459" s="102"/>
      <c r="F459" s="5"/>
    </row>
    <row r="460" spans="2:6" ht="12.75" hidden="1">
      <c r="B460" s="13"/>
      <c r="C460" s="96"/>
      <c r="D460" s="7"/>
      <c r="E460" s="102"/>
      <c r="F460" s="5"/>
    </row>
    <row r="461" spans="2:6" ht="12.75" hidden="1">
      <c r="B461" s="13"/>
      <c r="C461" s="96"/>
      <c r="D461" s="7"/>
      <c r="E461" s="102"/>
      <c r="F461" s="5"/>
    </row>
    <row r="462" spans="2:6" ht="12.75" hidden="1">
      <c r="B462" s="13"/>
      <c r="C462" s="96"/>
      <c r="D462" s="7"/>
      <c r="E462" s="102"/>
      <c r="F462" s="5"/>
    </row>
    <row r="463" spans="2:6" ht="12.75" hidden="1">
      <c r="B463" s="13"/>
      <c r="C463" s="96"/>
      <c r="D463" s="7"/>
      <c r="E463" s="102"/>
      <c r="F463" s="5"/>
    </row>
    <row r="464" spans="2:6" ht="12.75" hidden="1">
      <c r="B464" s="13"/>
      <c r="C464" s="96"/>
      <c r="D464" s="7"/>
      <c r="E464" s="102"/>
      <c r="F464" s="5"/>
    </row>
    <row r="465" spans="2:6" ht="12.75" hidden="1">
      <c r="B465" s="13"/>
      <c r="C465" s="96"/>
      <c r="D465" s="7"/>
      <c r="E465" s="102"/>
      <c r="F465" s="5"/>
    </row>
    <row r="466" spans="2:6" ht="12.75" hidden="1">
      <c r="B466" s="13"/>
      <c r="C466" s="96"/>
      <c r="D466" s="7"/>
      <c r="E466" s="102"/>
      <c r="F466" s="5"/>
    </row>
    <row r="467" spans="2:6" ht="12.75" hidden="1">
      <c r="B467" s="13"/>
      <c r="C467" s="96"/>
      <c r="D467" s="7"/>
      <c r="E467" s="102"/>
      <c r="F467" s="5"/>
    </row>
    <row r="468" spans="2:6" ht="12.75" hidden="1">
      <c r="B468" s="13"/>
      <c r="C468" s="96"/>
      <c r="D468" s="7"/>
      <c r="E468" s="102"/>
      <c r="F468" s="5"/>
    </row>
    <row r="469" spans="2:6" ht="12.75" hidden="1">
      <c r="B469" s="13"/>
      <c r="C469" s="96"/>
      <c r="D469" s="7"/>
      <c r="E469" s="102"/>
      <c r="F469" s="5"/>
    </row>
    <row r="470" spans="2:6" ht="12.75" hidden="1">
      <c r="B470" s="13"/>
      <c r="C470" s="96"/>
      <c r="D470" s="7"/>
      <c r="E470" s="102"/>
      <c r="F470" s="5"/>
    </row>
    <row r="471" spans="2:6" ht="12.75" hidden="1">
      <c r="B471" s="13"/>
      <c r="C471" s="96"/>
      <c r="D471" s="7"/>
      <c r="E471" s="102"/>
      <c r="F471" s="5"/>
    </row>
    <row r="472" spans="2:6" ht="12.75" hidden="1">
      <c r="B472" s="13"/>
      <c r="C472" s="96"/>
      <c r="D472" s="7"/>
      <c r="E472" s="102"/>
      <c r="F472" s="5"/>
    </row>
    <row r="473" spans="2:6" ht="12.75" hidden="1">
      <c r="B473" s="13"/>
      <c r="C473" s="96"/>
      <c r="D473" s="7"/>
      <c r="E473" s="102"/>
      <c r="F473" s="5"/>
    </row>
    <row r="474" spans="2:6" ht="12.75" hidden="1">
      <c r="B474" s="13"/>
      <c r="C474" s="96"/>
      <c r="D474" s="7"/>
      <c r="E474" s="102"/>
      <c r="F474" s="5"/>
    </row>
    <row r="475" spans="2:6" ht="12.75" hidden="1">
      <c r="B475" s="13"/>
      <c r="C475" s="96"/>
      <c r="D475" s="7"/>
      <c r="E475" s="102"/>
      <c r="F475" s="5"/>
    </row>
    <row r="476" spans="2:6" ht="12.75" hidden="1">
      <c r="B476" s="13"/>
      <c r="C476" s="96"/>
      <c r="D476" s="7"/>
      <c r="E476" s="102"/>
      <c r="F476" s="5"/>
    </row>
    <row r="477" spans="2:6" ht="12.75" hidden="1">
      <c r="B477" s="13"/>
      <c r="C477" s="96"/>
      <c r="D477" s="7"/>
      <c r="E477" s="102"/>
      <c r="F477" s="5"/>
    </row>
    <row r="478" spans="2:6" ht="12.75" hidden="1">
      <c r="B478" s="13"/>
      <c r="C478" s="96"/>
      <c r="D478" s="7"/>
      <c r="E478" s="102"/>
      <c r="F478" s="5"/>
    </row>
    <row r="479" spans="2:6" ht="12.75" hidden="1">
      <c r="B479" s="13"/>
      <c r="C479" s="96"/>
      <c r="D479" s="7"/>
      <c r="E479" s="102"/>
      <c r="F479" s="5"/>
    </row>
    <row r="480" spans="2:6" ht="12.75" hidden="1">
      <c r="B480" s="13"/>
      <c r="C480" s="96"/>
      <c r="D480" s="7"/>
      <c r="E480" s="102"/>
      <c r="F480" s="5"/>
    </row>
    <row r="481" spans="2:6" ht="12.75" hidden="1">
      <c r="B481" s="13"/>
      <c r="C481" s="96"/>
      <c r="D481" s="7"/>
      <c r="E481" s="102"/>
      <c r="F481" s="5"/>
    </row>
    <row r="482" spans="2:6" ht="12.75" hidden="1">
      <c r="B482" s="13"/>
      <c r="C482" s="96"/>
      <c r="D482" s="7"/>
      <c r="E482" s="102"/>
      <c r="F482" s="5"/>
    </row>
    <row r="483" spans="2:6" ht="12.75" hidden="1">
      <c r="B483" s="13"/>
      <c r="C483" s="96"/>
      <c r="D483" s="7"/>
      <c r="E483" s="102"/>
      <c r="F483" s="5"/>
    </row>
    <row r="484" spans="2:6" ht="12.75" hidden="1">
      <c r="B484" s="13"/>
      <c r="C484" s="96"/>
      <c r="D484" s="7"/>
      <c r="E484" s="102"/>
      <c r="F484" s="5"/>
    </row>
    <row r="485" spans="2:6" ht="12.75" hidden="1">
      <c r="B485" s="13"/>
      <c r="C485" s="96"/>
      <c r="D485" s="7"/>
      <c r="E485" s="102"/>
      <c r="F485" s="5"/>
    </row>
    <row r="486" spans="2:6" ht="12.75" hidden="1">
      <c r="B486" s="13"/>
      <c r="C486" s="96"/>
      <c r="D486" s="7"/>
      <c r="E486" s="102"/>
      <c r="F486" s="5"/>
    </row>
    <row r="487" spans="2:6" ht="12.75" hidden="1">
      <c r="B487" s="13"/>
      <c r="C487" s="96"/>
      <c r="D487" s="7"/>
      <c r="E487" s="102"/>
      <c r="F487" s="5"/>
    </row>
    <row r="488" spans="2:6" ht="12.75" hidden="1">
      <c r="B488" s="13"/>
      <c r="C488" s="96"/>
      <c r="D488" s="7"/>
      <c r="E488" s="102"/>
      <c r="F488" s="5"/>
    </row>
    <row r="489" spans="2:6" ht="12.75" hidden="1">
      <c r="B489" s="13"/>
      <c r="C489" s="96"/>
      <c r="D489" s="7"/>
      <c r="E489" s="102"/>
      <c r="F489" s="5"/>
    </row>
    <row r="490" spans="2:6" ht="12.75" hidden="1">
      <c r="B490" s="13"/>
      <c r="C490" s="96"/>
      <c r="D490" s="7"/>
      <c r="E490" s="102"/>
      <c r="F490" s="5"/>
    </row>
    <row r="491" spans="2:6" ht="12.75" hidden="1">
      <c r="B491" s="13"/>
      <c r="C491" s="96"/>
      <c r="D491" s="7"/>
      <c r="E491" s="102"/>
      <c r="F491" s="5"/>
    </row>
    <row r="492" spans="2:6" ht="12.75" hidden="1">
      <c r="B492" s="13"/>
      <c r="C492" s="96"/>
      <c r="D492" s="7"/>
      <c r="E492" s="102"/>
      <c r="F492" s="5"/>
    </row>
    <row r="493" spans="2:6" ht="12.75" hidden="1">
      <c r="B493" s="13"/>
      <c r="C493" s="96"/>
      <c r="D493" s="7"/>
      <c r="E493" s="102"/>
      <c r="F493" s="5"/>
    </row>
    <row r="494" spans="2:6" ht="12.75" hidden="1">
      <c r="B494" s="13"/>
      <c r="C494" s="96"/>
      <c r="D494" s="7"/>
      <c r="E494" s="102"/>
      <c r="F494" s="5"/>
    </row>
    <row r="495" spans="2:6" ht="12.75" hidden="1">
      <c r="B495" s="13"/>
      <c r="C495" s="96"/>
      <c r="D495" s="7"/>
      <c r="E495" s="102"/>
      <c r="F495" s="5"/>
    </row>
    <row r="496" spans="2:6" ht="12.75" hidden="1">
      <c r="B496" s="13"/>
      <c r="C496" s="96"/>
      <c r="D496" s="7"/>
      <c r="E496" s="102"/>
      <c r="F496" s="5"/>
    </row>
    <row r="497" spans="2:6" ht="12.75" hidden="1">
      <c r="B497" s="13"/>
      <c r="C497" s="96"/>
      <c r="D497" s="7"/>
      <c r="E497" s="102"/>
      <c r="F497" s="5"/>
    </row>
    <row r="498" spans="2:6" ht="12.75" hidden="1">
      <c r="B498" s="13"/>
      <c r="C498" s="96"/>
      <c r="D498" s="7"/>
      <c r="E498" s="102"/>
      <c r="F498" s="5"/>
    </row>
    <row r="499" spans="2:6" ht="12.75" hidden="1">
      <c r="B499" s="13"/>
      <c r="C499" s="96"/>
      <c r="D499" s="7"/>
      <c r="E499" s="102"/>
      <c r="F499" s="5"/>
    </row>
    <row r="500" spans="2:6" ht="12.75" hidden="1">
      <c r="B500" s="13"/>
      <c r="C500" s="96"/>
      <c r="D500" s="7"/>
      <c r="E500" s="102"/>
      <c r="F500" s="5"/>
    </row>
    <row r="501" spans="2:6" ht="12.75" hidden="1">
      <c r="B501" s="13"/>
      <c r="C501" s="96"/>
      <c r="D501" s="7"/>
      <c r="E501" s="102"/>
      <c r="F501" s="5"/>
    </row>
    <row r="502" spans="2:6" ht="12.75" hidden="1">
      <c r="B502" s="13"/>
      <c r="C502" s="96"/>
      <c r="D502" s="7"/>
      <c r="E502" s="102"/>
      <c r="F502" s="5"/>
    </row>
    <row r="503" spans="2:6" ht="12.75" hidden="1">
      <c r="B503" s="13"/>
      <c r="C503" s="96"/>
      <c r="D503" s="7"/>
      <c r="E503" s="102"/>
      <c r="F503" s="5"/>
    </row>
    <row r="504" spans="2:6" ht="12.75" hidden="1">
      <c r="B504" s="13"/>
      <c r="C504" s="96"/>
      <c r="D504" s="7"/>
      <c r="E504" s="102"/>
      <c r="F504" s="5"/>
    </row>
    <row r="505" spans="2:6" ht="12.75" hidden="1">
      <c r="B505" s="13"/>
      <c r="C505" s="96"/>
      <c r="D505" s="7"/>
      <c r="E505" s="102"/>
      <c r="F505" s="5"/>
    </row>
    <row r="506" spans="2:6" ht="12.75" hidden="1">
      <c r="B506" s="13"/>
      <c r="C506" s="96"/>
      <c r="D506" s="7"/>
      <c r="E506" s="102"/>
      <c r="F506" s="5"/>
    </row>
    <row r="507" spans="2:6" ht="12.75" hidden="1">
      <c r="B507" s="13"/>
      <c r="C507" s="96"/>
      <c r="D507" s="7"/>
      <c r="E507" s="102"/>
      <c r="F507" s="5"/>
    </row>
    <row r="508" spans="2:6" ht="12.75" hidden="1">
      <c r="B508" s="13"/>
      <c r="C508" s="96"/>
      <c r="D508" s="7"/>
      <c r="E508" s="102"/>
      <c r="F508" s="5"/>
    </row>
    <row r="509" spans="2:6" ht="12.75" hidden="1">
      <c r="B509" s="13"/>
      <c r="C509" s="96"/>
      <c r="D509" s="7"/>
      <c r="E509" s="102"/>
      <c r="F509" s="5"/>
    </row>
    <row r="510" spans="2:6" ht="12.75" hidden="1">
      <c r="B510" s="13"/>
      <c r="C510" s="96"/>
      <c r="D510" s="7"/>
      <c r="E510" s="102"/>
      <c r="F510" s="5"/>
    </row>
    <row r="511" spans="2:6" ht="12.75" hidden="1">
      <c r="B511" s="13"/>
      <c r="C511" s="96"/>
      <c r="D511" s="7"/>
      <c r="E511" s="102"/>
      <c r="F511" s="5"/>
    </row>
    <row r="512" spans="2:6" ht="12.75" hidden="1">
      <c r="B512" s="13"/>
      <c r="C512" s="96"/>
      <c r="D512" s="7"/>
      <c r="E512" s="102"/>
      <c r="F512" s="5"/>
    </row>
    <row r="513" spans="2:6" ht="12.75" hidden="1">
      <c r="B513" s="13"/>
      <c r="C513" s="96"/>
      <c r="D513" s="7"/>
      <c r="E513" s="102"/>
      <c r="F513" s="5"/>
    </row>
    <row r="514" spans="2:6" ht="12.75" hidden="1">
      <c r="B514" s="13"/>
      <c r="C514" s="96"/>
      <c r="D514" s="7"/>
      <c r="E514" s="102"/>
      <c r="F514" s="5"/>
    </row>
    <row r="515" spans="2:6" ht="12.75" hidden="1">
      <c r="B515" s="13"/>
      <c r="C515" s="96"/>
      <c r="D515" s="7"/>
      <c r="E515" s="102"/>
      <c r="F515" s="5"/>
    </row>
    <row r="516" spans="2:6" ht="12.75" hidden="1">
      <c r="B516" s="13"/>
      <c r="C516" s="96"/>
      <c r="D516" s="7"/>
      <c r="E516" s="102"/>
      <c r="F516" s="5"/>
    </row>
    <row r="517" spans="2:6" ht="12.75" hidden="1">
      <c r="B517" s="13"/>
      <c r="C517" s="96"/>
      <c r="D517" s="7"/>
      <c r="E517" s="102"/>
      <c r="F517" s="5"/>
    </row>
    <row r="518" spans="2:6" ht="12.75" hidden="1">
      <c r="B518" s="13"/>
      <c r="C518" s="96"/>
      <c r="D518" s="7"/>
      <c r="E518" s="102"/>
      <c r="F518" s="5"/>
    </row>
    <row r="519" spans="2:6" ht="12.75" hidden="1">
      <c r="B519" s="13"/>
      <c r="C519" s="96"/>
      <c r="D519" s="7"/>
      <c r="E519" s="102"/>
      <c r="F519" s="5"/>
    </row>
    <row r="520" spans="2:6" ht="12.75" hidden="1">
      <c r="B520" s="13"/>
      <c r="C520" s="96"/>
      <c r="D520" s="7"/>
      <c r="E520" s="102"/>
      <c r="F520" s="5"/>
    </row>
    <row r="521" spans="2:6" ht="12.75" hidden="1">
      <c r="B521" s="13"/>
      <c r="C521" s="96"/>
      <c r="D521" s="7"/>
      <c r="E521" s="102"/>
      <c r="F521" s="5"/>
    </row>
    <row r="522" spans="2:6" ht="12.75" hidden="1">
      <c r="B522" s="13"/>
      <c r="C522" s="96"/>
      <c r="D522" s="7"/>
      <c r="E522" s="102"/>
      <c r="F522" s="5"/>
    </row>
    <row r="523" spans="2:6" ht="12.75" hidden="1">
      <c r="B523" s="13"/>
      <c r="C523" s="96"/>
      <c r="D523" s="7"/>
      <c r="E523" s="102"/>
      <c r="F523" s="5"/>
    </row>
    <row r="524" spans="2:6" ht="12.75" hidden="1">
      <c r="B524" s="13"/>
      <c r="C524" s="96"/>
      <c r="D524" s="7"/>
      <c r="E524" s="102"/>
      <c r="F524" s="5"/>
    </row>
    <row r="525" spans="2:6" ht="12.75" hidden="1">
      <c r="B525" s="13"/>
      <c r="C525" s="96"/>
      <c r="D525" s="7"/>
      <c r="E525" s="102"/>
      <c r="F525" s="5"/>
    </row>
    <row r="526" spans="2:6" ht="12.75" hidden="1">
      <c r="B526" s="13"/>
      <c r="C526" s="96"/>
      <c r="D526" s="7"/>
      <c r="E526" s="102"/>
      <c r="F526" s="5"/>
    </row>
    <row r="527" spans="2:6" ht="12.75" hidden="1">
      <c r="B527" s="13"/>
      <c r="C527" s="96"/>
      <c r="D527" s="7"/>
      <c r="E527" s="102"/>
      <c r="F527" s="5"/>
    </row>
    <row r="528" spans="2:6" ht="12.75" hidden="1">
      <c r="B528" s="13"/>
      <c r="C528" s="96"/>
      <c r="D528" s="7"/>
      <c r="E528" s="102"/>
      <c r="F528" s="5"/>
    </row>
    <row r="529" spans="2:6" ht="12.75" hidden="1">
      <c r="B529" s="13"/>
      <c r="C529" s="96"/>
      <c r="D529" s="7"/>
      <c r="E529" s="102"/>
      <c r="F529" s="5"/>
    </row>
    <row r="530" spans="2:6" ht="12.75" hidden="1">
      <c r="B530" s="13"/>
      <c r="C530" s="96"/>
      <c r="D530" s="7"/>
      <c r="E530" s="102"/>
      <c r="F530" s="5"/>
    </row>
    <row r="531" spans="2:6" ht="12.75" hidden="1">
      <c r="B531" s="13"/>
      <c r="C531" s="96"/>
      <c r="D531" s="7"/>
      <c r="E531" s="102"/>
      <c r="F531" s="5"/>
    </row>
    <row r="532" spans="2:6" ht="12.75" hidden="1">
      <c r="B532" s="13"/>
      <c r="C532" s="96"/>
      <c r="D532" s="7"/>
      <c r="E532" s="102"/>
      <c r="F532" s="5"/>
    </row>
    <row r="533" spans="2:6" ht="12.75" hidden="1">
      <c r="B533" s="13"/>
      <c r="C533" s="96"/>
      <c r="D533" s="7"/>
      <c r="E533" s="102"/>
      <c r="F533" s="5"/>
    </row>
    <row r="534" spans="2:6" ht="12.75" hidden="1">
      <c r="B534" s="13"/>
      <c r="C534" s="96"/>
      <c r="D534" s="7"/>
      <c r="E534" s="102"/>
      <c r="F534" s="5"/>
    </row>
    <row r="535" spans="2:6" ht="12.75" hidden="1">
      <c r="B535" s="13"/>
      <c r="C535" s="96"/>
      <c r="D535" s="7"/>
      <c r="E535" s="102"/>
      <c r="F535" s="5"/>
    </row>
    <row r="536" spans="2:6" ht="12.75" hidden="1">
      <c r="B536" s="13"/>
      <c r="C536" s="96"/>
      <c r="D536" s="7"/>
      <c r="E536" s="102"/>
      <c r="F536" s="5"/>
    </row>
    <row r="537" spans="2:6" ht="12.75" hidden="1">
      <c r="B537" s="13"/>
      <c r="C537" s="96"/>
      <c r="D537" s="7"/>
      <c r="E537" s="102"/>
      <c r="F537" s="5"/>
    </row>
    <row r="538" spans="2:6" ht="12.75" hidden="1">
      <c r="B538" s="13"/>
      <c r="C538" s="96"/>
      <c r="D538" s="7"/>
      <c r="E538" s="102"/>
      <c r="F538" s="5"/>
    </row>
    <row r="539" spans="2:6" ht="12.75" hidden="1">
      <c r="B539" s="13"/>
      <c r="C539" s="96"/>
      <c r="D539" s="7"/>
      <c r="E539" s="102"/>
      <c r="F539" s="5"/>
    </row>
    <row r="540" spans="2:6" ht="12.75" hidden="1">
      <c r="B540" s="13"/>
      <c r="C540" s="96"/>
      <c r="D540" s="7"/>
      <c r="E540" s="102"/>
      <c r="F540" s="5"/>
    </row>
    <row r="541" spans="2:6" ht="12.75" hidden="1">
      <c r="B541" s="13"/>
      <c r="C541" s="96"/>
      <c r="D541" s="7"/>
      <c r="E541" s="102"/>
      <c r="F541" s="5"/>
    </row>
    <row r="542" spans="2:6" ht="12.75" hidden="1">
      <c r="B542" s="13"/>
      <c r="C542" s="96"/>
      <c r="D542" s="7"/>
      <c r="E542" s="102"/>
      <c r="F542" s="5"/>
    </row>
    <row r="543" spans="2:6" ht="12.75" hidden="1">
      <c r="B543" s="13"/>
      <c r="C543" s="96"/>
      <c r="D543" s="7"/>
      <c r="E543" s="102"/>
      <c r="F543" s="5"/>
    </row>
    <row r="544" spans="2:6" ht="12.75" hidden="1">
      <c r="B544" s="13"/>
      <c r="C544" s="96"/>
      <c r="D544" s="7"/>
      <c r="E544" s="102"/>
      <c r="F544" s="5"/>
    </row>
    <row r="545" spans="2:6" ht="12.75" hidden="1">
      <c r="B545" s="13"/>
      <c r="C545" s="96"/>
      <c r="D545" s="7"/>
      <c r="E545" s="102"/>
      <c r="F545" s="5"/>
    </row>
    <row r="546" spans="2:6" ht="12.75" hidden="1">
      <c r="B546" s="13"/>
      <c r="C546" s="96"/>
      <c r="D546" s="7"/>
      <c r="E546" s="102"/>
      <c r="F546" s="5"/>
    </row>
    <row r="547" spans="2:6" ht="12.75" hidden="1">
      <c r="B547" s="13"/>
      <c r="C547" s="96"/>
      <c r="D547" s="7"/>
      <c r="E547" s="102"/>
      <c r="F547" s="5"/>
    </row>
    <row r="548" spans="2:6" ht="12.75" hidden="1">
      <c r="B548" s="13"/>
      <c r="C548" s="96"/>
      <c r="D548" s="7"/>
      <c r="E548" s="102"/>
      <c r="F548" s="5"/>
    </row>
    <row r="549" spans="2:6" ht="12.75" hidden="1">
      <c r="B549" s="13"/>
      <c r="C549" s="96"/>
      <c r="D549" s="7"/>
      <c r="E549" s="102"/>
      <c r="F549" s="5"/>
    </row>
    <row r="550" spans="2:6" ht="12.75" hidden="1">
      <c r="B550" s="13"/>
      <c r="C550" s="96"/>
      <c r="D550" s="7"/>
      <c r="E550" s="102"/>
      <c r="F550" s="5"/>
    </row>
    <row r="551" spans="2:6" ht="12.75" hidden="1">
      <c r="B551" s="13"/>
      <c r="C551" s="96"/>
      <c r="D551" s="7"/>
      <c r="E551" s="102"/>
      <c r="F551" s="5"/>
    </row>
    <row r="552" spans="2:6" ht="12.75" hidden="1">
      <c r="B552" s="13"/>
      <c r="C552" s="96"/>
      <c r="D552" s="7"/>
      <c r="E552" s="102"/>
      <c r="F552" s="5"/>
    </row>
    <row r="553" spans="2:6" ht="12.75" hidden="1">
      <c r="B553" s="13"/>
      <c r="C553" s="96"/>
      <c r="D553" s="7"/>
      <c r="E553" s="102"/>
      <c r="F553" s="5"/>
    </row>
    <row r="554" spans="2:6" ht="12.75" hidden="1">
      <c r="B554" s="13"/>
      <c r="C554" s="96"/>
      <c r="D554" s="7"/>
      <c r="E554" s="102"/>
      <c r="F554" s="5"/>
    </row>
    <row r="555" spans="2:6" ht="12.75" hidden="1">
      <c r="B555" s="13"/>
      <c r="C555" s="96"/>
      <c r="D555" s="7"/>
      <c r="E555" s="102"/>
      <c r="F555" s="5"/>
    </row>
    <row r="556" spans="2:6" ht="12.75" hidden="1">
      <c r="B556" s="13"/>
      <c r="C556" s="96"/>
      <c r="D556" s="7"/>
      <c r="E556" s="102"/>
      <c r="F556" s="5"/>
    </row>
    <row r="557" spans="2:6" ht="12.75" hidden="1">
      <c r="B557" s="13"/>
      <c r="C557" s="96"/>
      <c r="D557" s="7"/>
      <c r="E557" s="102"/>
      <c r="F557" s="5"/>
    </row>
    <row r="558" spans="2:6" ht="12.75" hidden="1">
      <c r="B558" s="13"/>
      <c r="C558" s="96"/>
      <c r="D558" s="7"/>
      <c r="E558" s="102"/>
      <c r="F558" s="5"/>
    </row>
    <row r="559" spans="2:6" ht="12.75" hidden="1">
      <c r="B559" s="13"/>
      <c r="C559" s="96"/>
      <c r="D559" s="7"/>
      <c r="E559" s="102"/>
      <c r="F559" s="5"/>
    </row>
    <row r="560" spans="2:6" ht="12.75" hidden="1">
      <c r="B560" s="13"/>
      <c r="C560" s="96"/>
      <c r="D560" s="7"/>
      <c r="E560" s="102"/>
      <c r="F560" s="5"/>
    </row>
    <row r="561" spans="2:6" ht="12.75" hidden="1">
      <c r="B561" s="13"/>
      <c r="C561" s="96"/>
      <c r="D561" s="7"/>
      <c r="E561" s="102"/>
      <c r="F561" s="5"/>
    </row>
    <row r="562" spans="2:6" ht="12.75" hidden="1">
      <c r="B562" s="13"/>
      <c r="C562" s="96"/>
      <c r="D562" s="7"/>
      <c r="E562" s="102"/>
      <c r="F562" s="5"/>
    </row>
    <row r="563" spans="2:6" ht="12.75" hidden="1">
      <c r="B563" s="13"/>
      <c r="C563" s="96"/>
      <c r="D563" s="7"/>
      <c r="E563" s="102"/>
      <c r="F563" s="5"/>
    </row>
    <row r="564" spans="2:6" ht="12.75" hidden="1">
      <c r="B564" s="13"/>
      <c r="C564" s="96"/>
      <c r="D564" s="7"/>
      <c r="E564" s="102"/>
      <c r="F564" s="5"/>
    </row>
    <row r="565" spans="2:6" ht="12.75" hidden="1">
      <c r="B565" s="13"/>
      <c r="C565" s="96"/>
      <c r="D565" s="7"/>
      <c r="E565" s="102"/>
      <c r="F565" s="5"/>
    </row>
    <row r="566" spans="2:6" ht="12.75" hidden="1">
      <c r="B566" s="13"/>
      <c r="C566" s="96"/>
      <c r="D566" s="7"/>
      <c r="E566" s="102"/>
      <c r="F566" s="5"/>
    </row>
    <row r="567" spans="2:6" ht="12.75" hidden="1">
      <c r="B567" s="13"/>
      <c r="C567" s="96"/>
      <c r="D567" s="7"/>
      <c r="E567" s="102"/>
      <c r="F567" s="5"/>
    </row>
    <row r="568" spans="2:6" ht="12.75" hidden="1">
      <c r="B568" s="13"/>
      <c r="C568" s="96"/>
      <c r="D568" s="7"/>
      <c r="E568" s="102"/>
      <c r="F568" s="5"/>
    </row>
    <row r="569" spans="2:6" ht="12.75" hidden="1">
      <c r="B569" s="13"/>
      <c r="C569" s="96"/>
      <c r="D569" s="7"/>
      <c r="E569" s="102"/>
      <c r="F569" s="5"/>
    </row>
    <row r="570" spans="2:6" ht="12.75" hidden="1">
      <c r="B570" s="13"/>
      <c r="C570" s="96"/>
      <c r="D570" s="7"/>
      <c r="E570" s="102"/>
      <c r="F570" s="5"/>
    </row>
    <row r="571" spans="2:6" ht="12.75" hidden="1">
      <c r="B571" s="13"/>
      <c r="C571" s="96"/>
      <c r="D571" s="7"/>
      <c r="E571" s="102"/>
      <c r="F571" s="5"/>
    </row>
    <row r="572" spans="2:6" ht="12.75" hidden="1">
      <c r="B572" s="13"/>
      <c r="C572" s="96"/>
      <c r="D572" s="7"/>
      <c r="E572" s="102"/>
      <c r="F572" s="5"/>
    </row>
    <row r="573" spans="2:6" ht="12.75" hidden="1">
      <c r="B573" s="13"/>
      <c r="C573" s="96"/>
      <c r="D573" s="7"/>
      <c r="E573" s="102"/>
      <c r="F573" s="5"/>
    </row>
    <row r="574" spans="2:6" ht="12.75" hidden="1">
      <c r="B574" s="13"/>
      <c r="C574" s="96"/>
      <c r="D574" s="7"/>
      <c r="E574" s="102"/>
      <c r="F574" s="5"/>
    </row>
    <row r="575" spans="2:6" ht="12.75" hidden="1">
      <c r="B575" s="13"/>
      <c r="C575" s="96"/>
      <c r="D575" s="7"/>
      <c r="E575" s="102"/>
      <c r="F575" s="5"/>
    </row>
    <row r="576" spans="2:6" ht="12.75" hidden="1">
      <c r="B576" s="13"/>
      <c r="C576" s="96"/>
      <c r="D576" s="7"/>
      <c r="E576" s="102"/>
      <c r="F576" s="5"/>
    </row>
    <row r="577" spans="2:6" ht="12.75" hidden="1">
      <c r="B577" s="13"/>
      <c r="C577" s="96"/>
      <c r="D577" s="7"/>
      <c r="E577" s="102"/>
      <c r="F577" s="5"/>
    </row>
    <row r="578" spans="2:6" ht="12.75" hidden="1">
      <c r="B578" s="13"/>
      <c r="C578" s="96"/>
      <c r="D578" s="7"/>
      <c r="E578" s="102"/>
      <c r="F578" s="5"/>
    </row>
    <row r="579" spans="2:6" ht="12.75" hidden="1">
      <c r="B579" s="13"/>
      <c r="C579" s="96"/>
      <c r="D579" s="7"/>
      <c r="E579" s="102"/>
      <c r="F579" s="5"/>
    </row>
    <row r="580" spans="2:6" ht="12.75" hidden="1">
      <c r="B580" s="13"/>
      <c r="C580" s="96"/>
      <c r="D580" s="7"/>
      <c r="E580" s="102"/>
      <c r="F580" s="5"/>
    </row>
    <row r="581" spans="2:6" ht="12.75" hidden="1">
      <c r="B581" s="13"/>
      <c r="C581" s="96"/>
      <c r="D581" s="7"/>
      <c r="E581" s="102"/>
      <c r="F581" s="5"/>
    </row>
    <row r="582" spans="2:6" ht="12.75" hidden="1">
      <c r="B582" s="13"/>
      <c r="C582" s="96"/>
      <c r="D582" s="7"/>
      <c r="E582" s="102"/>
      <c r="F582" s="5"/>
    </row>
    <row r="583" spans="2:6" ht="12.75" hidden="1">
      <c r="B583" s="13"/>
      <c r="C583" s="96"/>
      <c r="D583" s="7"/>
      <c r="E583" s="102"/>
      <c r="F583" s="5"/>
    </row>
    <row r="584" spans="2:6" ht="12.75" hidden="1">
      <c r="B584" s="13"/>
      <c r="C584" s="96"/>
      <c r="D584" s="7"/>
      <c r="E584" s="102"/>
      <c r="F584" s="5"/>
    </row>
    <row r="585" spans="2:6" ht="12.75" hidden="1">
      <c r="B585" s="13"/>
      <c r="C585" s="96"/>
      <c r="D585" s="7"/>
      <c r="E585" s="102"/>
      <c r="F585" s="5"/>
    </row>
    <row r="586" spans="2:6" ht="12.75" hidden="1">
      <c r="B586" s="13"/>
      <c r="C586" s="96"/>
      <c r="D586" s="7"/>
      <c r="E586" s="102"/>
      <c r="F586" s="5"/>
    </row>
    <row r="587" spans="2:6" ht="12.75" hidden="1">
      <c r="B587" s="13"/>
      <c r="C587" s="96"/>
      <c r="D587" s="7"/>
      <c r="E587" s="102"/>
      <c r="F587" s="5"/>
    </row>
    <row r="588" spans="2:6" ht="12.75" hidden="1">
      <c r="B588" s="13"/>
      <c r="C588" s="96"/>
      <c r="D588" s="7"/>
      <c r="E588" s="102"/>
      <c r="F588" s="5"/>
    </row>
    <row r="589" spans="2:6" ht="12.75" hidden="1">
      <c r="B589" s="13"/>
      <c r="C589" s="96"/>
      <c r="D589" s="7"/>
      <c r="E589" s="102"/>
      <c r="F589" s="5"/>
    </row>
    <row r="590" spans="2:6" ht="12.75" hidden="1">
      <c r="B590" s="13"/>
      <c r="C590" s="96"/>
      <c r="D590" s="7"/>
      <c r="E590" s="102"/>
      <c r="F590" s="5"/>
    </row>
    <row r="591" spans="2:6" ht="12.75" hidden="1">
      <c r="B591" s="13"/>
      <c r="C591" s="96"/>
      <c r="D591" s="7"/>
      <c r="E591" s="102"/>
      <c r="F591" s="5"/>
    </row>
    <row r="592" spans="2:6" ht="12.75" hidden="1">
      <c r="B592" s="13"/>
      <c r="C592" s="96"/>
      <c r="D592" s="7"/>
      <c r="E592" s="102"/>
      <c r="F592" s="5"/>
    </row>
    <row r="593" spans="2:6" ht="12.75" hidden="1">
      <c r="B593" s="13"/>
      <c r="C593" s="96"/>
      <c r="D593" s="7"/>
      <c r="E593" s="102"/>
      <c r="F593" s="5"/>
    </row>
    <row r="594" spans="2:6" ht="12.75" hidden="1">
      <c r="B594" s="13"/>
      <c r="C594" s="96"/>
      <c r="D594" s="7"/>
      <c r="E594" s="102"/>
      <c r="F594" s="5"/>
    </row>
    <row r="595" spans="2:6" ht="12.75" hidden="1">
      <c r="B595" s="13"/>
      <c r="C595" s="96"/>
      <c r="D595" s="7"/>
      <c r="E595" s="102"/>
      <c r="F595" s="5"/>
    </row>
    <row r="596" spans="2:6" ht="12.75" hidden="1">
      <c r="B596" s="13"/>
      <c r="C596" s="96"/>
      <c r="D596" s="7"/>
      <c r="E596" s="102"/>
      <c r="F596" s="5"/>
    </row>
    <row r="597" spans="2:6" ht="12.75" hidden="1">
      <c r="B597" s="13"/>
      <c r="C597" s="96"/>
      <c r="D597" s="7"/>
      <c r="E597" s="102"/>
      <c r="F597" s="5"/>
    </row>
    <row r="598" spans="2:6" ht="12.75" hidden="1">
      <c r="B598" s="13"/>
      <c r="C598" s="96"/>
      <c r="D598" s="7"/>
      <c r="E598" s="102"/>
      <c r="F598" s="5"/>
    </row>
    <row r="599" spans="2:6" ht="12.75" hidden="1">
      <c r="B599" s="13"/>
      <c r="C599" s="96"/>
      <c r="D599" s="7"/>
      <c r="E599" s="102"/>
      <c r="F599" s="5"/>
    </row>
    <row r="600" spans="2:6" ht="12.75" hidden="1">
      <c r="B600" s="13"/>
      <c r="C600" s="96"/>
      <c r="D600" s="7"/>
      <c r="E600" s="102"/>
      <c r="F600" s="5"/>
    </row>
    <row r="601" spans="2:6" ht="12.75" hidden="1">
      <c r="B601" s="13"/>
      <c r="C601" s="96"/>
      <c r="D601" s="7"/>
      <c r="E601" s="102"/>
      <c r="F601" s="5"/>
    </row>
    <row r="602" spans="2:6" ht="12.75" hidden="1">
      <c r="B602" s="13"/>
      <c r="C602" s="96"/>
      <c r="D602" s="7"/>
      <c r="E602" s="102"/>
      <c r="F602" s="5"/>
    </row>
    <row r="603" spans="2:6" ht="12.75" hidden="1">
      <c r="B603" s="13"/>
      <c r="C603" s="96"/>
      <c r="D603" s="7"/>
      <c r="E603" s="102"/>
      <c r="F603" s="5"/>
    </row>
    <row r="604" spans="2:6" ht="12.75" hidden="1">
      <c r="B604" s="13"/>
      <c r="C604" s="96"/>
      <c r="D604" s="7"/>
      <c r="E604" s="102"/>
      <c r="F604" s="5"/>
    </row>
    <row r="605" spans="2:6" ht="12.75" hidden="1">
      <c r="B605" s="13"/>
      <c r="C605" s="96"/>
      <c r="D605" s="7"/>
      <c r="E605" s="102"/>
      <c r="F605" s="5"/>
    </row>
    <row r="606" spans="2:6" ht="12.75" hidden="1">
      <c r="B606" s="13"/>
      <c r="C606" s="96"/>
      <c r="D606" s="7"/>
      <c r="E606" s="102"/>
      <c r="F606" s="5"/>
    </row>
    <row r="607" spans="2:6" ht="12.75" hidden="1">
      <c r="B607" s="13"/>
      <c r="C607" s="96"/>
      <c r="D607" s="7"/>
      <c r="E607" s="102"/>
      <c r="F607" s="5"/>
    </row>
    <row r="608" spans="2:6" ht="12.75" hidden="1">
      <c r="B608" s="13"/>
      <c r="C608" s="96"/>
      <c r="D608" s="7"/>
      <c r="E608" s="102"/>
      <c r="F608" s="5"/>
    </row>
    <row r="609" spans="2:6" ht="12.75" hidden="1">
      <c r="B609" s="13"/>
      <c r="C609" s="96"/>
      <c r="D609" s="7"/>
      <c r="E609" s="102"/>
      <c r="F609" s="5"/>
    </row>
    <row r="610" spans="2:6" ht="12.75" hidden="1">
      <c r="B610" s="13"/>
      <c r="C610" s="96"/>
      <c r="D610" s="7"/>
      <c r="E610" s="102"/>
      <c r="F610" s="5"/>
    </row>
    <row r="611" spans="2:6" ht="12.75" hidden="1">
      <c r="B611" s="13"/>
      <c r="C611" s="96"/>
      <c r="D611" s="7"/>
      <c r="E611" s="102"/>
      <c r="F611" s="5"/>
    </row>
    <row r="612" spans="2:6" ht="12.75" hidden="1">
      <c r="B612" s="13"/>
      <c r="C612" s="96"/>
      <c r="D612" s="7"/>
      <c r="E612" s="102"/>
      <c r="F612" s="5"/>
    </row>
    <row r="613" spans="2:6" ht="12.75" hidden="1">
      <c r="B613" s="13"/>
      <c r="C613" s="96"/>
      <c r="D613" s="7"/>
      <c r="E613" s="102"/>
      <c r="F613" s="5"/>
    </row>
    <row r="614" spans="2:6" ht="12.75" hidden="1">
      <c r="B614" s="13"/>
      <c r="C614" s="96"/>
      <c r="D614" s="7"/>
      <c r="E614" s="102"/>
      <c r="F614" s="5"/>
    </row>
    <row r="615" spans="2:6" ht="12.75" hidden="1">
      <c r="B615" s="13"/>
      <c r="C615" s="96"/>
      <c r="D615" s="7"/>
      <c r="E615" s="102"/>
      <c r="F615" s="5"/>
    </row>
  </sheetData>
  <sheetProtection/>
  <printOptions/>
  <pageMargins left="0.7086614173228347" right="0.1968503937007874" top="1.1811023622047245" bottom="0.7874015748031497" header="0.3937007874015748" footer="0.31496062992125984"/>
  <pageSetup horizontalDpi="600" verticalDpi="600" orientation="portrait" pageOrder="overThenDown" paperSize="9" r:id="rId1"/>
  <headerFooter alignWithMargins="0">
    <oddHeader>&amp;LTabell 5
&amp;Capril 2018&amp;R&amp;P(&amp;N)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workbookViewId="0" topLeftCell="A1">
      <selection activeCell="A1" sqref="A1"/>
    </sheetView>
  </sheetViews>
  <sheetFormatPr defaultColWidth="0" defaultRowHeight="12.75" zeroHeight="1"/>
  <cols>
    <col min="1" max="1" width="30.7109375" style="0" customWidth="1"/>
    <col min="2" max="2" width="13.71093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3.7109375" style="0" customWidth="1"/>
    <col min="7" max="7" width="9.140625" style="0" customWidth="1"/>
    <col min="8" max="9" width="10.140625" style="0" hidden="1" customWidth="1"/>
    <col min="10" max="16384" width="0" style="0" hidden="1" customWidth="1"/>
  </cols>
  <sheetData>
    <row r="1" ht="15.75">
      <c r="A1" s="2" t="s">
        <v>507</v>
      </c>
    </row>
    <row r="2" ht="15" customHeight="1">
      <c r="A2" s="4" t="s">
        <v>508</v>
      </c>
    </row>
    <row r="3" ht="15" customHeight="1">
      <c r="A3" s="4" t="s">
        <v>469</v>
      </c>
    </row>
    <row r="4" ht="15" customHeight="1">
      <c r="A4" t="s">
        <v>470</v>
      </c>
    </row>
    <row r="5" ht="6" customHeight="1">
      <c r="A5" s="4"/>
    </row>
    <row r="6" spans="1:6" ht="15.75" customHeight="1">
      <c r="A6" s="115" t="s">
        <v>369</v>
      </c>
      <c r="B6" s="116" t="s">
        <v>400</v>
      </c>
      <c r="C6" s="117" t="s">
        <v>85</v>
      </c>
      <c r="D6" s="117" t="s">
        <v>86</v>
      </c>
      <c r="E6" s="117" t="s">
        <v>84</v>
      </c>
      <c r="F6" s="117" t="s">
        <v>372</v>
      </c>
    </row>
    <row r="7" spans="1:6" ht="15.75" customHeight="1">
      <c r="A7" s="118"/>
      <c r="B7" s="114" t="s">
        <v>373</v>
      </c>
      <c r="C7" s="114" t="s">
        <v>427</v>
      </c>
      <c r="D7" s="114" t="s">
        <v>88</v>
      </c>
      <c r="E7" s="114" t="s">
        <v>87</v>
      </c>
      <c r="F7" s="114" t="s">
        <v>2</v>
      </c>
    </row>
    <row r="8" spans="1:6" ht="15.75" customHeight="1">
      <c r="A8" s="118"/>
      <c r="B8" s="114" t="s">
        <v>91</v>
      </c>
      <c r="C8" s="114" t="s">
        <v>468</v>
      </c>
      <c r="D8" s="114" t="s">
        <v>89</v>
      </c>
      <c r="E8" s="107" t="s">
        <v>517</v>
      </c>
      <c r="F8" s="114" t="s">
        <v>3</v>
      </c>
    </row>
    <row r="9" spans="1:6" ht="15.75" customHeight="1">
      <c r="A9" s="119"/>
      <c r="B9" s="108"/>
      <c r="C9" s="114" t="s">
        <v>448</v>
      </c>
      <c r="D9" s="114" t="s">
        <v>90</v>
      </c>
      <c r="E9" s="114" t="s">
        <v>29</v>
      </c>
      <c r="F9" s="114" t="s">
        <v>91</v>
      </c>
    </row>
    <row r="10" spans="1:6" ht="15.75" customHeight="1">
      <c r="A10" s="120"/>
      <c r="B10" s="63"/>
      <c r="C10" s="121">
        <v>2017</v>
      </c>
      <c r="D10" s="63"/>
      <c r="E10" s="63"/>
      <c r="F10" s="63"/>
    </row>
    <row r="11" spans="1:6" ht="18" customHeight="1">
      <c r="A11" s="8" t="s">
        <v>92</v>
      </c>
      <c r="B11" s="9"/>
      <c r="C11" s="86"/>
      <c r="D11" s="86"/>
      <c r="E11" s="86"/>
      <c r="F11" s="9">
        <v>26607820.760502264</v>
      </c>
    </row>
    <row r="12" spans="1:6" ht="15.75" customHeight="1">
      <c r="A12" s="118" t="s">
        <v>93</v>
      </c>
      <c r="B12" s="82"/>
      <c r="C12" s="9">
        <v>27171</v>
      </c>
      <c r="D12" s="122">
        <v>100</v>
      </c>
      <c r="E12" s="139">
        <v>938686.5341779828</v>
      </c>
      <c r="F12" s="9">
        <v>25505051.82014997</v>
      </c>
    </row>
    <row r="13" spans="1:6" ht="15.75" customHeight="1">
      <c r="A13" s="118" t="s">
        <v>94</v>
      </c>
      <c r="B13" s="82"/>
      <c r="C13" s="9">
        <v>924</v>
      </c>
      <c r="D13" s="122">
        <v>125</v>
      </c>
      <c r="E13" s="139">
        <v>1173358.1677224785</v>
      </c>
      <c r="F13" s="9">
        <v>1084182.9469755702</v>
      </c>
    </row>
    <row r="14" spans="1:6" ht="15.75" customHeight="1">
      <c r="A14" s="118" t="s">
        <v>95</v>
      </c>
      <c r="B14" s="82"/>
      <c r="C14" s="9">
        <v>44</v>
      </c>
      <c r="D14" s="122">
        <v>45</v>
      </c>
      <c r="E14" s="139">
        <v>422408.9403800923</v>
      </c>
      <c r="F14" s="9">
        <v>18585.99337672406</v>
      </c>
    </row>
    <row r="15" spans="1:8" ht="21" customHeight="1">
      <c r="A15" s="8" t="s">
        <v>96</v>
      </c>
      <c r="B15" s="9"/>
      <c r="C15" s="9">
        <v>37480</v>
      </c>
      <c r="D15" s="122">
        <v>100.00000000000001</v>
      </c>
      <c r="E15" s="139">
        <v>209653.7155137132</v>
      </c>
      <c r="F15" s="9">
        <v>7857821.257453971</v>
      </c>
      <c r="H15" s="65"/>
    </row>
    <row r="16" spans="1:6" ht="21" customHeight="1">
      <c r="A16" s="8" t="s">
        <v>97</v>
      </c>
      <c r="B16" s="9"/>
      <c r="C16" s="9"/>
      <c r="D16" s="122"/>
      <c r="E16" s="139"/>
      <c r="F16" s="9">
        <v>4761619.875422743</v>
      </c>
    </row>
    <row r="17" spans="1:6" ht="15.75" customHeight="1">
      <c r="A17" s="118" t="s">
        <v>98</v>
      </c>
      <c r="B17" s="9"/>
      <c r="C17" s="9">
        <v>9447</v>
      </c>
      <c r="D17" s="122">
        <v>100</v>
      </c>
      <c r="E17" s="139">
        <v>285400.37613418506</v>
      </c>
      <c r="F17" s="9">
        <v>2696177.3533396465</v>
      </c>
    </row>
    <row r="18" spans="1:6" ht="15.75" customHeight="1">
      <c r="A18" s="118" t="s">
        <v>99</v>
      </c>
      <c r="B18" s="9"/>
      <c r="C18" s="9">
        <v>4389</v>
      </c>
      <c r="D18" s="122">
        <v>55</v>
      </c>
      <c r="E18" s="139">
        <v>156970.2068738018</v>
      </c>
      <c r="F18" s="9">
        <v>688942.2379691161</v>
      </c>
    </row>
    <row r="19" spans="1:6" ht="15.75" customHeight="1">
      <c r="A19" s="118" t="s">
        <v>100</v>
      </c>
      <c r="B19" s="9"/>
      <c r="C19" s="9">
        <v>3872</v>
      </c>
      <c r="D19" s="122">
        <v>25</v>
      </c>
      <c r="E19" s="139">
        <v>71350.09403354627</v>
      </c>
      <c r="F19" s="9">
        <v>276267.56409789115</v>
      </c>
    </row>
    <row r="20" spans="1:6" ht="15.75" customHeight="1">
      <c r="A20" s="118" t="s">
        <v>101</v>
      </c>
      <c r="B20" s="9"/>
      <c r="C20" s="9">
        <v>7701</v>
      </c>
      <c r="D20" s="122">
        <v>25</v>
      </c>
      <c r="E20" s="139">
        <v>71350.09403354627</v>
      </c>
      <c r="F20" s="9">
        <v>549467.0741523398</v>
      </c>
    </row>
    <row r="21" spans="1:6" ht="15.75" customHeight="1">
      <c r="A21" s="118" t="s">
        <v>102</v>
      </c>
      <c r="B21" s="9"/>
      <c r="C21" s="9">
        <v>19298</v>
      </c>
      <c r="D21" s="122">
        <v>10</v>
      </c>
      <c r="E21" s="139">
        <v>28540.037613418506</v>
      </c>
      <c r="F21" s="9">
        <v>550765.6458637504</v>
      </c>
    </row>
    <row r="22" spans="1:6" ht="21" customHeight="1">
      <c r="A22" s="35" t="s">
        <v>405</v>
      </c>
      <c r="B22" s="9"/>
      <c r="C22" s="86"/>
      <c r="D22" s="123"/>
      <c r="E22" s="100"/>
      <c r="F22" s="96">
        <v>6185383.334994528</v>
      </c>
    </row>
    <row r="23" spans="1:6" ht="15.75" customHeight="1">
      <c r="A23" s="118" t="s">
        <v>425</v>
      </c>
      <c r="B23" s="82"/>
      <c r="C23" s="124">
        <v>4905</v>
      </c>
      <c r="D23" s="123">
        <v>100</v>
      </c>
      <c r="E23" s="139">
        <v>497677.3814212921</v>
      </c>
      <c r="F23" s="124">
        <v>2441107.555871438</v>
      </c>
    </row>
    <row r="24" spans="1:6" ht="15.75" customHeight="1">
      <c r="A24" s="118" t="s">
        <v>479</v>
      </c>
      <c r="B24" s="82"/>
      <c r="C24" s="124">
        <v>15047</v>
      </c>
      <c r="D24" s="123">
        <v>50</v>
      </c>
      <c r="E24" s="139">
        <v>248838.69071064604</v>
      </c>
      <c r="F24" s="124">
        <v>3744275.779123091</v>
      </c>
    </row>
    <row r="25" spans="1:9" ht="21" customHeight="1">
      <c r="A25" s="35" t="s">
        <v>69</v>
      </c>
      <c r="B25" s="12"/>
      <c r="C25" s="12"/>
      <c r="D25" s="12"/>
      <c r="E25" s="12"/>
      <c r="F25" s="124">
        <v>45412645.22837351</v>
      </c>
      <c r="H25" s="13"/>
      <c r="I25" s="13"/>
    </row>
    <row r="26" spans="1:6" ht="3" customHeight="1">
      <c r="A26" s="109"/>
      <c r="B26" s="109">
        <v>4638990.120959498</v>
      </c>
      <c r="C26" s="109"/>
      <c r="D26" s="109"/>
      <c r="E26" s="109"/>
      <c r="F26" s="109"/>
    </row>
    <row r="27" spans="1:9" ht="15" customHeight="1">
      <c r="A27" s="29" t="s">
        <v>509</v>
      </c>
      <c r="B27" s="22"/>
      <c r="C27" s="22"/>
      <c r="D27" s="22"/>
      <c r="E27" s="22"/>
      <c r="F27" s="21"/>
      <c r="H27" s="13"/>
      <c r="I27" s="13"/>
    </row>
    <row r="28" spans="1:9" ht="12.75">
      <c r="A28" s="29" t="s">
        <v>467</v>
      </c>
      <c r="B28" s="22"/>
      <c r="C28" s="22"/>
      <c r="D28" s="22"/>
      <c r="E28" s="22"/>
      <c r="F28" s="21"/>
      <c r="I28" s="13"/>
    </row>
    <row r="29" spans="1:9" ht="12.75">
      <c r="A29" s="85" t="s">
        <v>480</v>
      </c>
      <c r="B29" s="22"/>
      <c r="C29" s="22"/>
      <c r="D29" s="22"/>
      <c r="E29" s="22"/>
      <c r="F29" s="21"/>
      <c r="I29" s="13"/>
    </row>
    <row r="30" spans="1:8" ht="45" customHeight="1">
      <c r="A30" s="30" t="s">
        <v>404</v>
      </c>
      <c r="B30" s="22"/>
      <c r="C30" s="22"/>
      <c r="D30" s="22"/>
      <c r="E30" s="22"/>
      <c r="F30" s="21"/>
      <c r="H30" s="13"/>
    </row>
    <row r="31" spans="1:8" ht="15.75" customHeight="1">
      <c r="A31" s="38"/>
      <c r="B31" s="25" t="s">
        <v>370</v>
      </c>
      <c r="C31" s="156" t="s">
        <v>513</v>
      </c>
      <c r="D31" s="147"/>
      <c r="E31" s="25" t="s">
        <v>370</v>
      </c>
      <c r="H31" s="13"/>
    </row>
    <row r="32" spans="1:5" ht="15.75" customHeight="1">
      <c r="A32" s="37"/>
      <c r="B32" s="23" t="s">
        <v>510</v>
      </c>
      <c r="C32" s="136" t="s">
        <v>485</v>
      </c>
      <c r="D32" s="136" t="s">
        <v>511</v>
      </c>
      <c r="E32" s="137" t="s">
        <v>512</v>
      </c>
    </row>
    <row r="33" spans="1:8" ht="18" customHeight="1">
      <c r="A33" s="16" t="s">
        <v>411</v>
      </c>
      <c r="B33" s="12"/>
      <c r="C33" s="22"/>
      <c r="D33" s="22"/>
      <c r="E33" s="21"/>
      <c r="H33" s="13"/>
    </row>
    <row r="34" spans="1:8" ht="15.75" customHeight="1">
      <c r="A34" s="16" t="s">
        <v>401</v>
      </c>
      <c r="B34" s="12"/>
      <c r="C34" s="22"/>
      <c r="D34" s="22"/>
      <c r="E34" s="21"/>
      <c r="G34" s="6"/>
      <c r="H34" s="13"/>
    </row>
    <row r="35" spans="1:8" ht="15.75" customHeight="1">
      <c r="A35" s="16" t="s">
        <v>355</v>
      </c>
      <c r="B35" s="99">
        <v>50062249.82440328</v>
      </c>
      <c r="C35" s="93">
        <v>1.016</v>
      </c>
      <c r="D35" s="93">
        <v>1.019</v>
      </c>
      <c r="E35" s="22">
        <f>B35*C35*D35</f>
        <v>51829647.49220401</v>
      </c>
      <c r="H35" s="13"/>
    </row>
    <row r="36" spans="1:8" ht="3" customHeight="1">
      <c r="A36" s="14"/>
      <c r="B36" s="23"/>
      <c r="C36" s="90"/>
      <c r="D36" s="90"/>
      <c r="E36" s="23"/>
      <c r="H36" s="13"/>
    </row>
    <row r="37" spans="1:8" ht="15" customHeight="1">
      <c r="A37" s="31"/>
      <c r="B37" s="22"/>
      <c r="C37" s="22"/>
      <c r="D37" s="22"/>
      <c r="E37" s="22"/>
      <c r="F37" s="22"/>
      <c r="H37" s="13"/>
    </row>
    <row r="38" spans="1:2" ht="12.75">
      <c r="A38" s="138"/>
      <c r="B38" s="24"/>
    </row>
    <row r="39" ht="12.75">
      <c r="B39" s="24"/>
    </row>
    <row r="40" ht="12.75" hidden="1">
      <c r="B40" s="24"/>
    </row>
    <row r="41" spans="1:2" ht="12.75" hidden="1">
      <c r="A41" s="19"/>
      <c r="B41" s="24"/>
    </row>
    <row r="42" ht="12.75" hidden="1"/>
    <row r="43" ht="12.75" hidden="1"/>
    <row r="44" ht="12.75" hidden="1"/>
    <row r="45" ht="12.75" hidden="1"/>
    <row r="46" ht="12.75" hidden="1"/>
    <row r="47" ht="12.75" hidden="1"/>
  </sheetData>
  <sheetProtection/>
  <mergeCells count="1">
    <mergeCell ref="C31:D31"/>
  </mergeCells>
  <printOptions/>
  <pageMargins left="0.7086614173228347" right="0.3937007874015748" top="1.5748031496062993" bottom="0.3937007874015748" header="0.5905511811023623" footer="0.1968503937007874"/>
  <pageSetup horizontalDpi="600" verticalDpi="600" orientation="portrait" paperSize="9" scale="91" r:id="rId3"/>
  <headerFooter alignWithMargins="0">
    <oddHeader>&amp;LBilaga 1
&amp;Capril
 2018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scbingj</dc:creator>
  <cp:keywords/>
  <dc:description/>
  <cp:lastModifiedBy>Jonsson Elisabet</cp:lastModifiedBy>
  <cp:lastPrinted>2015-09-07T11:27:01Z</cp:lastPrinted>
  <dcterms:created xsi:type="dcterms:W3CDTF">2003-08-13T06:32:22Z</dcterms:created>
  <dcterms:modified xsi:type="dcterms:W3CDTF">2018-04-26T16:29:03Z</dcterms:modified>
  <cp:category/>
  <cp:version/>
  <cp:contentType/>
  <cp:contentStatus/>
</cp:coreProperties>
</file>