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Blad4" sheetId="1" r:id="rId1"/>
  </sheets>
  <definedNames>
    <definedName name="_xlnm.Print_Titles" localSheetId="0">'Blad4'!$3:$5</definedName>
  </definedNames>
  <calcPr fullCalcOnLoad="1"/>
</workbook>
</file>

<file path=xl/sharedStrings.xml><?xml version="1.0" encoding="utf-8"?>
<sst xmlns="http://schemas.openxmlformats.org/spreadsheetml/2006/main" count="602" uniqueCount="601">
  <si>
    <t>Anmälda hos AF</t>
  </si>
  <si>
    <t>Anställda i BSK 01 november 1999</t>
  </si>
  <si>
    <t>Deltids-</t>
  </si>
  <si>
    <t>Tim-</t>
  </si>
  <si>
    <t>Antal personer</t>
  </si>
  <si>
    <t>Andel</t>
  </si>
  <si>
    <t>Kkod</t>
  </si>
  <si>
    <t>Kommun</t>
  </si>
  <si>
    <t>arbetslösa</t>
  </si>
  <si>
    <t>anställda</t>
  </si>
  <si>
    <t>Totalt</t>
  </si>
  <si>
    <t>fg 1</t>
  </si>
  <si>
    <t>fg 2</t>
  </si>
  <si>
    <t>deltidsarblösa</t>
  </si>
  <si>
    <t>timanställda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</si>
  <si>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</si>
  <si>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</si>
  <si>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</si>
  <si>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</si>
  <si>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</si>
  <si>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</si>
  <si>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</si>
  <si>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</si>
  <si>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</si>
  <si>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</si>
  <si>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</si>
  <si>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</si>
  <si>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</si>
  <si>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</si>
  <si>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</si>
  <si>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</si>
  <si>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</si>
  <si>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</si>
  <si>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</si>
  <si>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</si>
  <si>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</si>
  <si>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</si>
  <si>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</si>
  <si>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</si>
  <si>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</si>
  <si>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</si>
  <si>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</si>
  <si>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</si>
  <si>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</si>
  <si>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</si>
  <si>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</si>
  <si>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</si>
  <si>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</si>
  <si>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</si>
  <si>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</si>
  <si>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</si>
  <si>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</si>
  <si>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</si>
  <si>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</si>
  <si>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</si>
  <si>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</si>
  <si>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</si>
  <si>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</si>
  <si>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</si>
  <si>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</si>
  <si>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</si>
  <si>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</si>
  <si>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</si>
  <si>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</si>
  <si>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</si>
  <si>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</si>
  <si>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</si>
  <si>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</si>
  <si>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</si>
  <si>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</si>
  <si>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</si>
  <si>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</si>
  <si>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</si>
  <si>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</si>
  <si>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</si>
  <si>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</si>
  <si>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</si>
  <si>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</si>
  <si>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</si>
  <si>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</si>
  <si>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</si>
  <si>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</si>
  <si>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</si>
  <si>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</si>
  <si>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</si>
  <si>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</si>
  <si>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</si>
  <si>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</si>
  <si>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</si>
  <si>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</si>
  <si>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</si>
  <si>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</si>
  <si>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</si>
  <si>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</si>
  <si>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</si>
  <si>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</si>
  <si>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</si>
  <si>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</si>
  <si>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</si>
  <si>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</si>
  <si>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</si>
  <si>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</si>
  <si>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</si>
  <si>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</si>
  <si>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</si>
  <si>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</si>
  <si>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</si>
  <si>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</si>
  <si>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</si>
  <si>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</si>
  <si>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</si>
  <si>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</si>
  <si>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</si>
  <si>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</si>
  <si>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</si>
  <si>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</si>
  <si>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</si>
  <si>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</si>
  <si>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</si>
  <si>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</si>
  <si>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</si>
  <si>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</si>
  <si>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</si>
  <si>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</si>
  <si>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</si>
  <si>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</si>
  <si>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</si>
  <si>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</si>
  <si>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</si>
  <si>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</si>
  <si>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</si>
  <si>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</si>
  <si>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</si>
  <si>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</si>
  <si>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</si>
  <si>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</si>
  <si>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</si>
  <si>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</si>
  <si>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</si>
  <si>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</si>
  <si>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</si>
  <si>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</si>
  <si>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</si>
  <si>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</si>
  <si>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</si>
  <si>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</si>
  <si>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</si>
  <si>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</si>
  <si>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</si>
  <si>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</si>
  <si>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</si>
  <si>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</si>
  <si>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</si>
  <si>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</si>
  <si>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</si>
  <si>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</si>
  <si>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</si>
  <si>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</si>
  <si>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</si>
  <si>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</si>
  <si>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</si>
  <si>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</si>
  <si>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</si>
  <si>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</si>
  <si>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</si>
  <si>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</si>
  <si>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</si>
  <si>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</si>
  <si>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</si>
  <si>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</si>
  <si>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</si>
  <si>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</si>
  <si>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</si>
  <si>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</si>
  <si>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</si>
  <si>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</si>
  <si>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</si>
  <si>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</si>
  <si>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</si>
  <si>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</si>
  <si>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</si>
  <si>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</si>
  <si>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</si>
  <si>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</si>
  <si>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</si>
  <si>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</si>
  <si>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</si>
  <si>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</si>
  <si>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</si>
  <si>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</si>
  <si>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</si>
  <si>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</si>
  <si>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</si>
  <si>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</si>
  <si>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</si>
  <si>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</si>
  <si>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</si>
  <si>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</si>
  <si>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</si>
  <si>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</si>
  <si>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</si>
  <si>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</si>
  <si>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</si>
  <si>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</si>
  <si>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</si>
  <si>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</si>
  <si>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</si>
  <si>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</si>
  <si>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</si>
  <si>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</si>
  <si>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</si>
  <si>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</si>
  <si>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</si>
  <si>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</si>
  <si>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</si>
  <si>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</si>
  <si>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</si>
  <si>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</si>
  <si>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</si>
  <si>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</si>
  <si>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</si>
  <si>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</si>
  <si>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</si>
  <si>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</si>
  <si>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</si>
  <si>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</si>
  <si>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</si>
  <si>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</si>
  <si>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</si>
  <si>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</si>
  <si>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</si>
  <si>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</si>
  <si>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</si>
  <si>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</si>
  <si>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</si>
  <si>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</si>
  <si>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</si>
  <si>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</si>
  <si>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</si>
  <si>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</si>
  <si>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</si>
  <si>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</si>
  <si>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</si>
  <si>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</si>
  <si>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</si>
  <si>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</si>
  <si>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</si>
  <si>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</si>
  <si>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</si>
  <si>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</si>
  <si>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</si>
  <si>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</si>
  <si>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</si>
  <si>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</si>
  <si>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</si>
  <si>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</si>
  <si>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</si>
  <si>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</si>
  <si>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</si>
  <si>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</si>
  <si>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</si>
  <si>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</si>
  <si>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</si>
  <si>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</si>
  <si>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</si>
  <si>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</si>
  <si>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</si>
  <si>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</si>
  <si>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</si>
  <si>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</si>
  <si>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</si>
  <si>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</si>
  <si>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</si>
  <si>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</si>
  <si>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</si>
  <si>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</si>
  <si>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</si>
  <si>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</si>
  <si>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</si>
  <si>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</si>
  <si>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</si>
  <si>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</si>
  <si>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</si>
  <si>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</si>
  <si>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</si>
  <si>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</si>
  <si>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</si>
  <si>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</si>
  <si>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</si>
  <si>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</si>
  <si>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</si>
  <si>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</si>
  <si>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</si>
  <si>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</si>
  <si>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</si>
  <si>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</si>
  <si>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</si>
  <si>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</si>
  <si>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</si>
  <si>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</si>
  <si>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</si>
  <si>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</si>
  <si>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</si>
  <si>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</si>
  <si>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</si>
  <si>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</si>
  <si>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</si>
  <si>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</si>
  <si>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</si>
  <si>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</si>
  <si>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</si>
  <si>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</si>
  <si>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</si>
  <si>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</si>
  <si>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</si>
  <si>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</si>
  <si>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</si>
  <si>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</si>
  <si>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</si>
  <si>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</si>
  <si>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</si>
  <si>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</si>
  <si>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</si>
  <si>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</si>
  <si>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</si>
  <si>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</si>
  <si>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</si>
  <si>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</si>
  <si>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</si>
  <si>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</si>
  <si>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</si>
  <si>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</si>
  <si>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</si>
  <si>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</si>
  <si>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</si>
  <si>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</si>
  <si>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</si>
  <si>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</si>
  <si>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</si>
  <si>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</si>
  <si>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</si>
  <si>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</si>
  <si>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</si>
  <si>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</si>
  <si>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</si>
  <si>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</si>
  <si>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</si>
  <si>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</si>
  <si>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</si>
  <si>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</si>
  <si>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</si>
  <si>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</si>
  <si>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</si>
  <si>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</si>
  <si>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</si>
  <si>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</si>
  <si>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</si>
  <si>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</si>
  <si>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</si>
  <si>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</si>
  <si>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</si>
  <si>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</si>
  <si>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</si>
  <si>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</si>
  <si>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</si>
  <si>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</si>
  <si>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</si>
  <si>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</si>
  <si>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</si>
  <si>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</si>
  <si>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</si>
  <si>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</si>
  <si>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</si>
  <si>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</si>
  <si>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</si>
  <si>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</si>
  <si>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</si>
  <si>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</si>
  <si>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</si>
  <si>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</si>
  <si>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</si>
  <si>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</si>
  <si>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</si>
  <si>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</si>
  <si>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</si>
  <si>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</si>
  <si>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</si>
  <si>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</si>
  <si>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</si>
  <si>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</si>
  <si>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</si>
  <si>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</si>
  <si>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</si>
  <si>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</si>
  <si>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</si>
  <si>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</si>
  <si>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</si>
  <si>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</si>
  <si>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</si>
  <si>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</si>
  <si>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</si>
  <si>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</si>
  <si>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</si>
  <si>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</si>
  <si>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</si>
  <si>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</si>
  <si>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</si>
  <si>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</si>
  <si>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</si>
  <si>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</si>
  <si>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</si>
  <si>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</si>
  <si>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</si>
  <si>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</si>
  <si>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</si>
  <si>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</si>
  <si>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</si>
  <si>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</si>
  <si>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</si>
  <si>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</si>
  <si>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</si>
  <si>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</si>
  <si>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</si>
  <si>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</si>
  <si>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</si>
  <si>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</si>
  <si>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</si>
  <si>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</si>
  <si>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</si>
  <si>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</si>
  <si>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</si>
  <si>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</si>
  <si>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</si>
  <si>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</si>
  <si>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</si>
  <si>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</si>
  <si>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</si>
  <si>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1917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</si>
  <si>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</si>
  <si>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</si>
  <si>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</si>
  <si>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</si>
  <si>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</si>
  <si>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</si>
  <si>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</si>
  <si>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</si>
  <si>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</si>
  <si>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</si>
  <si>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</si>
  <si>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</si>
  <si>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</si>
  <si>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</si>
  <si>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</si>
  <si>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</si>
  <si>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</si>
  <si>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</si>
  <si>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</si>
  <si>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</si>
  <si>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</si>
  <si>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</si>
  <si>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</si>
  <si>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</si>
  <si>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</si>
  <si>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</si>
  <si>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</si>
  <si>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</si>
  <si>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</si>
  <si>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</si>
  <si>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</si>
  <si>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</si>
  <si>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</si>
  <si>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</si>
  <si>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</si>
  <si>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</si>
  <si>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</si>
  <si>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</si>
  <si>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</si>
  <si>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</si>
  <si>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</si>
  <si>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</si>
  <si>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</si>
  <si>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</si>
  <si>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</si>
  <si>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</si>
  <si>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</si>
  <si>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</si>
  <si>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</si>
  <si>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</si>
  <si>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</si>
  <si>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</si>
  <si>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</si>
  <si>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</si>
  <si>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</si>
  <si>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</si>
  <si>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</si>
  <si>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</si>
  <si>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</si>
  <si>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</si>
  <si>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</si>
  <si>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</si>
  <si>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</si>
  <si>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</si>
  <si>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</si>
  <si>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</si>
  <si>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</si>
  <si>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</si>
  <si>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</si>
  <si>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</si>
  <si>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</si>
  <si>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</si>
  <si>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</si>
  <si>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</si>
  <si>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</si>
  <si>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</si>
  <si>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</si>
  <si>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</si>
  <si>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</si>
  <si>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</si>
  <si>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</si>
  <si>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</si>
  <si>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</si>
  <si>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</si>
  <si>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</si>
  <si>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</si>
  <si>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</si>
  <si>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</si>
  <si>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</si>
  <si>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</si>
  <si>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</si>
  <si>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</si>
  <si>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</si>
  <si>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</si>
  <si>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</si>
  <si>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</si>
  <si>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</si>
  <si>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</si>
  <si>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</si>
  <si>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</si>
  <si>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</si>
  <si>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</si>
  <si>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</si>
  <si>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</si>
  <si>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</si>
  <si>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</si>
  <si>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</si>
  <si>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</si>
  <si>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</si>
  <si>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</si>
  <si>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</si>
  <si>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</si>
  <si>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</si>
  <si>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</si>
  <si>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</si>
  <si>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</si>
  <si>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</si>
  <si>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</si>
  <si>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</si>
  <si>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</si>
  <si>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</si>
  <si>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</si>
  <si>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</si>
  <si>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</si>
  <si>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</si>
  <si>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</si>
  <si>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</si>
  <si>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</si>
  <si>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</si>
  <si>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</si>
  <si>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</si>
  <si>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</si>
  <si>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</si>
  <si>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</si>
  <si>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</si>
  <si>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</si>
  <si>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</si>
  <si>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</si>
  <si>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</si>
  <si>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</si>
  <si>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</si>
  <si>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</si>
  <si>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</si>
  <si>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</si>
  <si>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</si>
  <si>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</si>
  <si>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</si>
  <si>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</si>
  <si>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</si>
  <si>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</si>
  <si>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</si>
  <si>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</si>
  <si>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</si>
  <si>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</si>
  <si>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</si>
  <si>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Summa</t>
  </si>
  <si>
    <t>I gruppen "anmälda hos Arbetsförmedlingen (AF)" ingår anställda i kommunen i bsk 01</t>
  </si>
  <si>
    <t>som söker mer arbete inom något av följande yrken; sjuksköterska, undersköterska,</t>
  </si>
  <si>
    <t>sjukvårdsbiträde, vårdare och skötare. Det betyder i princip att någon som idag arbetar</t>
  </si>
  <si>
    <t>som barnskötare kan vara registrerad som deltidarbetslös och söka mer arbete som vård-</t>
  </si>
  <si>
    <t>biträde.</t>
  </si>
  <si>
    <t>Deltidsarbetslösa och timavlönade som söker mer arbete per kommun. November 1999.</t>
  </si>
  <si>
    <t>Källa: AMV:s databas HÄNDEL och Svenska Kommunförbundets personalstatistik, november 1999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</si>
</sst>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.00%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9" fontId="3" fillId="0" borderId="0" xfId="15" applyNumberFormat="1" applyFont="1" applyAlignment="1">
      <alignment/>
    </xf>
    <xf numFmtId="9" fontId="3" fillId="0" borderId="0" xfId="15" applyFont="1" applyAlignment="1">
      <alignment/>
    </xf>
    <xf numFmtId="0" fontId="3" fillId="0" borderId="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9" fontId="3" fillId="0" borderId="1" xfId="15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9" fontId="3" fillId="0" borderId="7" xfId="15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15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" fontId="2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workbookViewId="0" topLeftCell="A1">
      <selection activeCell="C301" sqref="C301"/>
    </sheetView>
  </sheetViews>
  <sheetFormatPr defaultColWidth="9.140625" defaultRowHeight="12.75"/>
  <cols>
    <col min="1" max="1" width="5.00390625" style="0" bestFit="1" customWidth="1"/>
    <col min="2" max="2" width="12.421875" style="0" bestFit="1" customWidth="1"/>
    <col min="3" max="3" width="9.421875" style="0" bestFit="1" customWidth="1"/>
    <col min="4" max="4" width="8.00390625" style="0" bestFit="1" customWidth="1"/>
    <col min="5" max="5" width="5.7109375" style="0" customWidth="1"/>
    <col min="6" max="6" width="8.28125" style="0" customWidth="1"/>
    <col min="7" max="7" width="5.28125" style="0" bestFit="1" customWidth="1"/>
    <col min="8" max="8" width="8.28125" style="0" customWidth="1"/>
    <col min="9" max="9" width="4.140625" style="0" customWidth="1"/>
    <col min="10" max="10" width="10.57421875" style="0" customWidth="1"/>
    <col min="11" max="11" width="7.7109375" style="0" customWidth="1"/>
  </cols>
  <sheetData>
    <row r="1" ht="15.75">
      <c r="A1" s="31" t="s">
        <v>599</v>
      </c>
    </row>
    <row r="3" spans="3:10" ht="12.75">
      <c r="C3" s="35" t="s">
        <v>0</v>
      </c>
      <c r="D3" s="35"/>
      <c r="E3" s="36"/>
      <c r="F3" s="37" t="s">
        <v>1</v>
      </c>
      <c r="G3" s="35"/>
      <c r="H3" s="35"/>
      <c r="I3" s="35"/>
      <c r="J3" s="35"/>
    </row>
    <row r="4" spans="3:10" ht="12.75">
      <c r="C4" s="29" t="s">
        <v>2</v>
      </c>
      <c r="D4" s="29" t="s">
        <v>3</v>
      </c>
      <c r="E4" s="30"/>
      <c r="F4" s="34" t="s">
        <v>4</v>
      </c>
      <c r="G4" s="34"/>
      <c r="H4" s="1" t="s">
        <v>5</v>
      </c>
      <c r="I4" s="1"/>
      <c r="J4" s="1" t="s">
        <v>5</v>
      </c>
    </row>
    <row r="5" spans="1:10" ht="12.75">
      <c r="A5" s="33" t="s">
        <v>6</v>
      </c>
      <c r="B5" s="33" t="s">
        <v>7</v>
      </c>
      <c r="C5" s="2" t="s">
        <v>8</v>
      </c>
      <c r="D5" s="2" t="s">
        <v>9</v>
      </c>
      <c r="E5" s="32" t="s">
        <v>10</v>
      </c>
      <c r="F5" s="2" t="s">
        <v>11</v>
      </c>
      <c r="G5" s="2" t="s">
        <v>12</v>
      </c>
      <c r="H5" s="3" t="s">
        <v>13</v>
      </c>
      <c r="I5" s="3"/>
      <c r="J5" s="3" t="s">
        <v>14</v>
      </c>
    </row>
    <row r="6" spans="1:10" ht="12.75">
      <c r="A6" s="4" t="s">
        <v>15</v>
      </c>
      <c r="B6" s="4" t="s">
        <v>16</v>
      </c>
      <c r="C6" s="8">
        <v>24</v>
      </c>
      <c r="D6" s="9">
        <v>24</v>
      </c>
      <c r="E6" s="10">
        <v>48</v>
      </c>
      <c r="F6" s="5">
        <v>1044</v>
      </c>
      <c r="G6" s="5">
        <v>348</v>
      </c>
      <c r="H6" s="6">
        <f aca="true" t="shared" si="0" ref="H6:H69">C6/F6</f>
        <v>0.022988505747126436</v>
      </c>
      <c r="I6" s="6"/>
      <c r="J6" s="7">
        <f aca="true" t="shared" si="1" ref="J6:J69">D6/G6</f>
        <v>0.06896551724137931</v>
      </c>
    </row>
    <row r="7" spans="1:10" ht="12.75">
      <c r="A7" s="4" t="s">
        <v>17</v>
      </c>
      <c r="B7" s="4" t="s">
        <v>18</v>
      </c>
      <c r="C7" s="8">
        <v>5</v>
      </c>
      <c r="D7" s="9">
        <v>3</v>
      </c>
      <c r="E7" s="10">
        <v>8</v>
      </c>
      <c r="F7" s="5">
        <v>656</v>
      </c>
      <c r="G7" s="5">
        <v>155</v>
      </c>
      <c r="H7" s="6">
        <f t="shared" si="0"/>
        <v>0.007621951219512195</v>
      </c>
      <c r="I7" s="6"/>
      <c r="J7" s="7">
        <f t="shared" si="1"/>
        <v>0.01935483870967742</v>
      </c>
    </row>
    <row r="8" spans="1:10" ht="12.75">
      <c r="A8" s="4" t="s">
        <v>19</v>
      </c>
      <c r="B8" s="4" t="s">
        <v>20</v>
      </c>
      <c r="C8" s="8">
        <v>13</v>
      </c>
      <c r="D8" s="9">
        <v>9</v>
      </c>
      <c r="E8" s="10">
        <v>22</v>
      </c>
      <c r="F8" s="5">
        <v>1066</v>
      </c>
      <c r="G8" s="5">
        <v>240</v>
      </c>
      <c r="H8" s="7">
        <f t="shared" si="0"/>
        <v>0.012195121951219513</v>
      </c>
      <c r="I8" s="7"/>
      <c r="J8" s="7">
        <f t="shared" si="1"/>
        <v>0.0375</v>
      </c>
    </row>
    <row r="9" spans="1:10" ht="12.75">
      <c r="A9" s="4" t="s">
        <v>21</v>
      </c>
      <c r="B9" s="4" t="s">
        <v>22</v>
      </c>
      <c r="C9" s="8">
        <v>10</v>
      </c>
      <c r="D9" s="9">
        <v>8</v>
      </c>
      <c r="E9" s="10">
        <v>18</v>
      </c>
      <c r="F9" s="5">
        <v>787</v>
      </c>
      <c r="G9" s="5">
        <v>201</v>
      </c>
      <c r="H9" s="7">
        <f t="shared" si="0"/>
        <v>0.012706480304955527</v>
      </c>
      <c r="I9" s="7"/>
      <c r="J9" s="7">
        <f t="shared" si="1"/>
        <v>0.03980099502487562</v>
      </c>
    </row>
    <row r="10" spans="1:10" ht="12.75">
      <c r="A10" s="4" t="s">
        <v>23</v>
      </c>
      <c r="B10" s="4" t="s">
        <v>24</v>
      </c>
      <c r="C10" s="8">
        <v>10</v>
      </c>
      <c r="D10" s="9">
        <v>13</v>
      </c>
      <c r="E10" s="10">
        <v>23</v>
      </c>
      <c r="F10" s="5">
        <v>1509</v>
      </c>
      <c r="G10" s="5">
        <v>303</v>
      </c>
      <c r="H10" s="7">
        <f t="shared" si="0"/>
        <v>0.0066269052352551355</v>
      </c>
      <c r="I10" s="7"/>
      <c r="J10" s="7">
        <f t="shared" si="1"/>
        <v>0.0429042904290429</v>
      </c>
    </row>
    <row r="11" spans="1:10" ht="12.75">
      <c r="A11" s="4" t="s">
        <v>25</v>
      </c>
      <c r="B11" s="4" t="s">
        <v>26</v>
      </c>
      <c r="C11" s="8">
        <v>4</v>
      </c>
      <c r="D11" s="11">
        <v>5</v>
      </c>
      <c r="E11" s="10">
        <v>9</v>
      </c>
      <c r="F11" s="5">
        <v>641</v>
      </c>
      <c r="G11" s="5">
        <v>166</v>
      </c>
      <c r="H11" s="7">
        <f t="shared" si="0"/>
        <v>0.0062402496099844</v>
      </c>
      <c r="I11" s="7"/>
      <c r="J11" s="7">
        <f t="shared" si="1"/>
        <v>0.030120481927710843</v>
      </c>
    </row>
    <row r="12" spans="1:10" ht="12.75">
      <c r="A12" s="4" t="s">
        <v>27</v>
      </c>
      <c r="B12" s="4" t="s">
        <v>28</v>
      </c>
      <c r="C12" s="8">
        <v>24</v>
      </c>
      <c r="D12" s="9">
        <v>24</v>
      </c>
      <c r="E12" s="10">
        <v>48</v>
      </c>
      <c r="F12" s="5">
        <v>2394</v>
      </c>
      <c r="G12" s="5">
        <v>450</v>
      </c>
      <c r="H12" s="7">
        <f t="shared" si="0"/>
        <v>0.010025062656641603</v>
      </c>
      <c r="I12" s="7"/>
      <c r="J12" s="7">
        <f t="shared" si="1"/>
        <v>0.05333333333333334</v>
      </c>
    </row>
    <row r="13" spans="1:10" ht="12.75">
      <c r="A13" s="4" t="s">
        <v>29</v>
      </c>
      <c r="B13" s="4" t="s">
        <v>30</v>
      </c>
      <c r="C13" s="8">
        <v>15</v>
      </c>
      <c r="D13" s="9">
        <v>26</v>
      </c>
      <c r="E13" s="10">
        <v>41</v>
      </c>
      <c r="F13" s="5">
        <v>2172</v>
      </c>
      <c r="G13" s="5">
        <v>575</v>
      </c>
      <c r="H13" s="7">
        <f t="shared" si="0"/>
        <v>0.006906077348066298</v>
      </c>
      <c r="I13" s="7"/>
      <c r="J13" s="7">
        <f t="shared" si="1"/>
        <v>0.04521739130434783</v>
      </c>
    </row>
    <row r="14" spans="1:10" ht="12.75">
      <c r="A14" s="4" t="s">
        <v>31</v>
      </c>
      <c r="B14" s="4" t="s">
        <v>32</v>
      </c>
      <c r="C14" s="8">
        <v>2</v>
      </c>
      <c r="D14" s="9">
        <v>2</v>
      </c>
      <c r="E14" s="10">
        <v>4</v>
      </c>
      <c r="F14" s="5">
        <v>334</v>
      </c>
      <c r="G14" s="5">
        <v>81</v>
      </c>
      <c r="H14" s="7">
        <f t="shared" si="0"/>
        <v>0.005988023952095809</v>
      </c>
      <c r="I14" s="7"/>
      <c r="J14" s="7">
        <f t="shared" si="1"/>
        <v>0.024691358024691357</v>
      </c>
    </row>
    <row r="15" spans="1:10" ht="12.75">
      <c r="A15" s="4" t="s">
        <v>33</v>
      </c>
      <c r="B15" s="4" t="s">
        <v>34</v>
      </c>
      <c r="C15" s="8">
        <v>28</v>
      </c>
      <c r="D15" s="9">
        <v>19</v>
      </c>
      <c r="E15" s="10">
        <v>47</v>
      </c>
      <c r="F15" s="5">
        <v>1880</v>
      </c>
      <c r="G15" s="5">
        <v>387</v>
      </c>
      <c r="H15" s="7">
        <f t="shared" si="0"/>
        <v>0.014893617021276596</v>
      </c>
      <c r="I15" s="7"/>
      <c r="J15" s="7">
        <f t="shared" si="1"/>
        <v>0.04909560723514212</v>
      </c>
    </row>
    <row r="16" spans="1:10" ht="12.75">
      <c r="A16" s="4" t="s">
        <v>35</v>
      </c>
      <c r="B16" s="4" t="s">
        <v>36</v>
      </c>
      <c r="C16" s="8">
        <v>6</v>
      </c>
      <c r="D16" s="9">
        <v>7</v>
      </c>
      <c r="E16" s="10">
        <v>13</v>
      </c>
      <c r="F16" s="5">
        <v>1023</v>
      </c>
      <c r="G16" s="5">
        <v>272</v>
      </c>
      <c r="H16" s="7">
        <f t="shared" si="0"/>
        <v>0.005865102639296188</v>
      </c>
      <c r="I16" s="7"/>
      <c r="J16" s="7">
        <f t="shared" si="1"/>
        <v>0.025735294117647058</v>
      </c>
    </row>
    <row r="17" spans="1:10" ht="12.75">
      <c r="A17" s="4" t="s">
        <v>37</v>
      </c>
      <c r="B17" s="4" t="s">
        <v>38</v>
      </c>
      <c r="C17" s="8">
        <v>10</v>
      </c>
      <c r="D17" s="9">
        <v>6</v>
      </c>
      <c r="E17" s="10">
        <v>16</v>
      </c>
      <c r="F17" s="5">
        <v>577</v>
      </c>
      <c r="G17" s="5">
        <v>167</v>
      </c>
      <c r="H17" s="7">
        <f t="shared" si="0"/>
        <v>0.01733102253032929</v>
      </c>
      <c r="I17" s="7"/>
      <c r="J17" s="7">
        <f t="shared" si="1"/>
        <v>0.03592814371257485</v>
      </c>
    </row>
    <row r="18" spans="1:10" ht="12.75">
      <c r="A18" s="4" t="s">
        <v>39</v>
      </c>
      <c r="B18" s="4" t="s">
        <v>40</v>
      </c>
      <c r="C18" s="8">
        <v>7</v>
      </c>
      <c r="D18" s="9">
        <v>3</v>
      </c>
      <c r="E18" s="10">
        <v>10</v>
      </c>
      <c r="F18" s="5">
        <v>211</v>
      </c>
      <c r="G18" s="5">
        <v>64</v>
      </c>
      <c r="H18" s="7">
        <f t="shared" si="0"/>
        <v>0.03317535545023697</v>
      </c>
      <c r="I18" s="7"/>
      <c r="J18" s="7">
        <f t="shared" si="1"/>
        <v>0.046875</v>
      </c>
    </row>
    <row r="19" spans="1:10" ht="12.75">
      <c r="A19" s="4" t="s">
        <v>41</v>
      </c>
      <c r="B19" s="4" t="s">
        <v>42</v>
      </c>
      <c r="C19" s="8">
        <v>5</v>
      </c>
      <c r="D19" s="9">
        <v>11</v>
      </c>
      <c r="E19" s="10">
        <v>16</v>
      </c>
      <c r="F19" s="5">
        <v>1273</v>
      </c>
      <c r="G19" s="5">
        <v>408</v>
      </c>
      <c r="H19" s="7">
        <f t="shared" si="0"/>
        <v>0.003927729772191673</v>
      </c>
      <c r="I19" s="7"/>
      <c r="J19" s="7">
        <f t="shared" si="1"/>
        <v>0.02696078431372549</v>
      </c>
    </row>
    <row r="20" spans="1:10" ht="12.75">
      <c r="A20" s="4" t="s">
        <v>43</v>
      </c>
      <c r="B20" s="4" t="s">
        <v>44</v>
      </c>
      <c r="C20" s="8">
        <v>6</v>
      </c>
      <c r="D20" s="9">
        <v>2</v>
      </c>
      <c r="E20" s="10">
        <v>8</v>
      </c>
      <c r="F20" s="5">
        <v>773</v>
      </c>
      <c r="G20" s="5">
        <v>143</v>
      </c>
      <c r="H20" s="7">
        <f t="shared" si="0"/>
        <v>0.007761966364812419</v>
      </c>
      <c r="I20" s="7"/>
      <c r="J20" s="7">
        <f t="shared" si="1"/>
        <v>0.013986013986013986</v>
      </c>
    </row>
    <row r="21" spans="1:10" ht="12.75">
      <c r="A21" s="4" t="s">
        <v>45</v>
      </c>
      <c r="B21" s="4" t="s">
        <v>46</v>
      </c>
      <c r="C21" s="8">
        <v>17</v>
      </c>
      <c r="D21" s="9">
        <v>12</v>
      </c>
      <c r="E21" s="10">
        <v>29</v>
      </c>
      <c r="F21" s="5">
        <v>1317</v>
      </c>
      <c r="G21" s="5">
        <v>288</v>
      </c>
      <c r="H21" s="7">
        <f t="shared" si="0"/>
        <v>0.012908124525436599</v>
      </c>
      <c r="I21" s="7"/>
      <c r="J21" s="7">
        <f t="shared" si="1"/>
        <v>0.041666666666666664</v>
      </c>
    </row>
    <row r="22" spans="1:10" ht="12.75">
      <c r="A22" s="4" t="s">
        <v>47</v>
      </c>
      <c r="B22" s="4" t="s">
        <v>48</v>
      </c>
      <c r="C22" s="8">
        <v>139</v>
      </c>
      <c r="D22" s="9">
        <v>261</v>
      </c>
      <c r="E22" s="10">
        <v>400</v>
      </c>
      <c r="F22" s="5">
        <v>21694</v>
      </c>
      <c r="G22" s="5">
        <v>5737</v>
      </c>
      <c r="H22" s="7">
        <f t="shared" si="0"/>
        <v>0.0064073015580344795</v>
      </c>
      <c r="I22" s="7"/>
      <c r="J22" s="7">
        <f t="shared" si="1"/>
        <v>0.045494160711173084</v>
      </c>
    </row>
    <row r="23" spans="1:10" ht="12.75">
      <c r="A23" s="4" t="s">
        <v>49</v>
      </c>
      <c r="B23" s="4" t="s">
        <v>50</v>
      </c>
      <c r="C23" s="8">
        <v>73</v>
      </c>
      <c r="D23" s="9">
        <v>44</v>
      </c>
      <c r="E23" s="10">
        <v>117</v>
      </c>
      <c r="F23" s="5">
        <v>2097</v>
      </c>
      <c r="G23" s="5">
        <v>588</v>
      </c>
      <c r="H23" s="7">
        <f t="shared" si="0"/>
        <v>0.03481163567000477</v>
      </c>
      <c r="I23" s="7"/>
      <c r="J23" s="7">
        <f t="shared" si="1"/>
        <v>0.07482993197278912</v>
      </c>
    </row>
    <row r="24" spans="1:10" ht="12.75">
      <c r="A24" s="4" t="s">
        <v>51</v>
      </c>
      <c r="B24" s="4" t="s">
        <v>52</v>
      </c>
      <c r="C24" s="8">
        <v>9</v>
      </c>
      <c r="D24" s="9">
        <v>13</v>
      </c>
      <c r="E24" s="10">
        <v>22</v>
      </c>
      <c r="F24" s="5">
        <v>1657</v>
      </c>
      <c r="G24" s="5">
        <v>353</v>
      </c>
      <c r="H24" s="7">
        <f t="shared" si="0"/>
        <v>0.005431502715751358</v>
      </c>
      <c r="I24" s="7"/>
      <c r="J24" s="7">
        <f t="shared" si="1"/>
        <v>0.036827195467422094</v>
      </c>
    </row>
    <row r="25" spans="1:10" ht="12.75">
      <c r="A25" s="4" t="s">
        <v>53</v>
      </c>
      <c r="B25" s="4" t="s">
        <v>54</v>
      </c>
      <c r="C25" s="8">
        <v>7</v>
      </c>
      <c r="D25" s="11">
        <v>11</v>
      </c>
      <c r="E25" s="10">
        <v>18</v>
      </c>
      <c r="F25" s="5">
        <v>927</v>
      </c>
      <c r="G25" s="5">
        <v>200</v>
      </c>
      <c r="H25" s="7">
        <f t="shared" si="0"/>
        <v>0.007551240560949299</v>
      </c>
      <c r="I25" s="7"/>
      <c r="J25" s="7">
        <f t="shared" si="1"/>
        <v>0.055</v>
      </c>
    </row>
    <row r="26" spans="1:10" ht="12.75">
      <c r="A26" s="4" t="s">
        <v>55</v>
      </c>
      <c r="B26" s="4" t="s">
        <v>56</v>
      </c>
      <c r="C26" s="8">
        <v>18</v>
      </c>
      <c r="D26" s="11">
        <v>14</v>
      </c>
      <c r="E26" s="10">
        <v>32</v>
      </c>
      <c r="F26" s="5">
        <v>1571</v>
      </c>
      <c r="G26" s="5">
        <v>385</v>
      </c>
      <c r="H26" s="7">
        <f t="shared" si="0"/>
        <v>0.011457670273711012</v>
      </c>
      <c r="I26" s="7"/>
      <c r="J26" s="7">
        <f t="shared" si="1"/>
        <v>0.03636363636363636</v>
      </c>
    </row>
    <row r="27" spans="1:10" ht="12.75">
      <c r="A27" s="4" t="s">
        <v>57</v>
      </c>
      <c r="B27" s="4" t="s">
        <v>58</v>
      </c>
      <c r="C27" s="8">
        <v>9</v>
      </c>
      <c r="D27" s="9">
        <v>7</v>
      </c>
      <c r="E27" s="10">
        <v>16</v>
      </c>
      <c r="F27" s="5">
        <v>1183</v>
      </c>
      <c r="G27" s="5">
        <v>411</v>
      </c>
      <c r="H27" s="7">
        <f t="shared" si="0"/>
        <v>0.0076077768385460695</v>
      </c>
      <c r="I27" s="7"/>
      <c r="J27" s="7">
        <f t="shared" si="1"/>
        <v>0.0170316301703163</v>
      </c>
    </row>
    <row r="28" spans="1:10" ht="12.75">
      <c r="A28" s="4" t="s">
        <v>59</v>
      </c>
      <c r="B28" s="4" t="s">
        <v>60</v>
      </c>
      <c r="C28" s="8"/>
      <c r="D28" s="9">
        <v>1</v>
      </c>
      <c r="E28" s="10">
        <v>1</v>
      </c>
      <c r="F28" s="5">
        <v>179</v>
      </c>
      <c r="G28" s="5">
        <v>56</v>
      </c>
      <c r="H28" s="7">
        <f t="shared" si="0"/>
        <v>0</v>
      </c>
      <c r="I28" s="7"/>
      <c r="J28" s="7">
        <f t="shared" si="1"/>
        <v>0.017857142857142856</v>
      </c>
    </row>
    <row r="29" spans="1:10" ht="12.75">
      <c r="A29" s="4" t="s">
        <v>61</v>
      </c>
      <c r="B29" s="4" t="s">
        <v>62</v>
      </c>
      <c r="C29" s="8">
        <v>82</v>
      </c>
      <c r="D29" s="9">
        <v>68</v>
      </c>
      <c r="E29" s="10">
        <v>150</v>
      </c>
      <c r="F29" s="5">
        <v>1737</v>
      </c>
      <c r="G29" s="5">
        <v>485</v>
      </c>
      <c r="H29" s="7">
        <f t="shared" si="0"/>
        <v>0.04720782959124928</v>
      </c>
      <c r="I29" s="7"/>
      <c r="J29" s="7">
        <f t="shared" si="1"/>
        <v>0.1402061855670103</v>
      </c>
    </row>
    <row r="30" spans="1:10" ht="12.75">
      <c r="A30" s="4" t="s">
        <v>63</v>
      </c>
      <c r="B30" s="4" t="s">
        <v>64</v>
      </c>
      <c r="C30" s="8">
        <v>4</v>
      </c>
      <c r="D30" s="9">
        <v>15</v>
      </c>
      <c r="E30" s="10">
        <v>19</v>
      </c>
      <c r="F30" s="5">
        <v>951</v>
      </c>
      <c r="G30" s="5">
        <v>180</v>
      </c>
      <c r="H30" s="7">
        <f t="shared" si="0"/>
        <v>0.004206098843322818</v>
      </c>
      <c r="I30" s="7"/>
      <c r="J30" s="7">
        <f t="shared" si="1"/>
        <v>0.08333333333333333</v>
      </c>
    </row>
    <row r="31" spans="1:10" ht="12.75">
      <c r="A31" s="12" t="s">
        <v>65</v>
      </c>
      <c r="B31" s="12" t="s">
        <v>66</v>
      </c>
      <c r="C31" s="13">
        <v>33</v>
      </c>
      <c r="D31" s="14">
        <v>11</v>
      </c>
      <c r="E31" s="15">
        <v>44</v>
      </c>
      <c r="F31" s="16">
        <v>770</v>
      </c>
      <c r="G31" s="16">
        <v>168</v>
      </c>
      <c r="H31" s="17">
        <f t="shared" si="0"/>
        <v>0.04285714285714286</v>
      </c>
      <c r="I31" s="17"/>
      <c r="J31" s="17">
        <f t="shared" si="1"/>
        <v>0.06547619047619048</v>
      </c>
    </row>
    <row r="32" spans="1:10" ht="12.75">
      <c r="A32" s="4" t="s">
        <v>67</v>
      </c>
      <c r="B32" s="4" t="s">
        <v>68</v>
      </c>
      <c r="C32" s="8">
        <v>6</v>
      </c>
      <c r="D32" s="9">
        <v>6</v>
      </c>
      <c r="E32" s="10">
        <v>12</v>
      </c>
      <c r="F32" s="5">
        <v>379</v>
      </c>
      <c r="G32" s="5">
        <v>86</v>
      </c>
      <c r="H32" s="7">
        <f t="shared" si="0"/>
        <v>0.0158311345646438</v>
      </c>
      <c r="I32" s="7"/>
      <c r="J32" s="7">
        <f t="shared" si="1"/>
        <v>0.06976744186046512</v>
      </c>
    </row>
    <row r="33" spans="1:10" ht="12.75">
      <c r="A33" s="4" t="s">
        <v>69</v>
      </c>
      <c r="B33" s="4" t="s">
        <v>70</v>
      </c>
      <c r="C33" s="8">
        <v>37</v>
      </c>
      <c r="D33" s="9">
        <v>9</v>
      </c>
      <c r="E33" s="10">
        <v>46</v>
      </c>
      <c r="F33" s="5">
        <v>373</v>
      </c>
      <c r="G33" s="5">
        <v>120</v>
      </c>
      <c r="H33" s="7">
        <f t="shared" si="0"/>
        <v>0.09919571045576407</v>
      </c>
      <c r="I33" s="7"/>
      <c r="J33" s="7">
        <f t="shared" si="1"/>
        <v>0.075</v>
      </c>
    </row>
    <row r="34" spans="1:10" ht="12.75">
      <c r="A34" s="4" t="s">
        <v>71</v>
      </c>
      <c r="B34" s="4" t="s">
        <v>72</v>
      </c>
      <c r="C34" s="8">
        <v>84</v>
      </c>
      <c r="D34" s="9">
        <v>27</v>
      </c>
      <c r="E34" s="10">
        <v>111</v>
      </c>
      <c r="F34" s="5">
        <v>830</v>
      </c>
      <c r="G34" s="5">
        <v>202</v>
      </c>
      <c r="H34" s="7">
        <f t="shared" si="0"/>
        <v>0.10120481927710843</v>
      </c>
      <c r="I34" s="7"/>
      <c r="J34" s="7">
        <f t="shared" si="1"/>
        <v>0.13366336633663367</v>
      </c>
    </row>
    <row r="35" spans="1:10" ht="12.75">
      <c r="A35" s="4" t="s">
        <v>73</v>
      </c>
      <c r="B35" s="4" t="s">
        <v>74</v>
      </c>
      <c r="C35" s="8">
        <v>172</v>
      </c>
      <c r="D35" s="11">
        <v>97</v>
      </c>
      <c r="E35" s="10">
        <v>269</v>
      </c>
      <c r="F35" s="5">
        <v>6177</v>
      </c>
      <c r="G35" s="5">
        <v>1900</v>
      </c>
      <c r="H35" s="7">
        <f t="shared" si="0"/>
        <v>0.027845232313420756</v>
      </c>
      <c r="I35" s="7"/>
      <c r="J35" s="7">
        <f t="shared" si="1"/>
        <v>0.05105263157894737</v>
      </c>
    </row>
    <row r="36" spans="1:10" ht="12.75">
      <c r="A36" s="4" t="s">
        <v>75</v>
      </c>
      <c r="B36" s="4" t="s">
        <v>76</v>
      </c>
      <c r="C36" s="8">
        <v>84</v>
      </c>
      <c r="D36" s="9">
        <v>70</v>
      </c>
      <c r="E36" s="10">
        <v>154</v>
      </c>
      <c r="F36" s="5">
        <v>1340</v>
      </c>
      <c r="G36" s="5">
        <v>421</v>
      </c>
      <c r="H36" s="7">
        <f t="shared" si="0"/>
        <v>0.0626865671641791</v>
      </c>
      <c r="I36" s="7"/>
      <c r="J36" s="7">
        <f t="shared" si="1"/>
        <v>0.166270783847981</v>
      </c>
    </row>
    <row r="37" spans="1:10" ht="12.75">
      <c r="A37" s="12" t="s">
        <v>77</v>
      </c>
      <c r="B37" s="12" t="s">
        <v>78</v>
      </c>
      <c r="C37" s="13">
        <v>53</v>
      </c>
      <c r="D37" s="14">
        <v>2</v>
      </c>
      <c r="E37" s="15">
        <v>55</v>
      </c>
      <c r="F37" s="16">
        <v>851</v>
      </c>
      <c r="G37" s="16">
        <v>9</v>
      </c>
      <c r="H37" s="17">
        <f t="shared" si="0"/>
        <v>0.06227967097532315</v>
      </c>
      <c r="I37" s="17"/>
      <c r="J37" s="17">
        <f t="shared" si="1"/>
        <v>0.2222222222222222</v>
      </c>
    </row>
    <row r="38" spans="1:10" ht="12.75">
      <c r="A38" s="4" t="s">
        <v>79</v>
      </c>
      <c r="B38" s="4" t="s">
        <v>80</v>
      </c>
      <c r="C38" s="8">
        <v>49</v>
      </c>
      <c r="D38" s="9">
        <v>31</v>
      </c>
      <c r="E38" s="10">
        <v>80</v>
      </c>
      <c r="F38" s="5">
        <v>368</v>
      </c>
      <c r="G38" s="5">
        <v>146</v>
      </c>
      <c r="H38" s="7">
        <f t="shared" si="0"/>
        <v>0.1331521739130435</v>
      </c>
      <c r="I38" s="7"/>
      <c r="J38" s="7">
        <f t="shared" si="1"/>
        <v>0.21232876712328766</v>
      </c>
    </row>
    <row r="39" spans="1:10" ht="12.75">
      <c r="A39" s="4" t="s">
        <v>81</v>
      </c>
      <c r="B39" s="4" t="s">
        <v>82</v>
      </c>
      <c r="C39" s="8">
        <v>13</v>
      </c>
      <c r="D39" s="9">
        <v>6</v>
      </c>
      <c r="E39" s="10">
        <v>19</v>
      </c>
      <c r="F39" s="5">
        <v>311</v>
      </c>
      <c r="G39" s="5">
        <v>95</v>
      </c>
      <c r="H39" s="7">
        <f t="shared" si="0"/>
        <v>0.04180064308681672</v>
      </c>
      <c r="I39" s="7"/>
      <c r="J39" s="7">
        <f t="shared" si="1"/>
        <v>0.06315789473684211</v>
      </c>
    </row>
    <row r="40" spans="1:10" ht="12.75">
      <c r="A40" s="4" t="s">
        <v>83</v>
      </c>
      <c r="B40" s="4" t="s">
        <v>84</v>
      </c>
      <c r="C40" s="8">
        <v>147</v>
      </c>
      <c r="D40" s="9">
        <v>87</v>
      </c>
      <c r="E40" s="10">
        <v>234</v>
      </c>
      <c r="F40" s="5">
        <v>1717</v>
      </c>
      <c r="G40" s="5">
        <v>493</v>
      </c>
      <c r="H40" s="7">
        <f t="shared" si="0"/>
        <v>0.0856144437973209</v>
      </c>
      <c r="I40" s="7"/>
      <c r="J40" s="7">
        <f t="shared" si="1"/>
        <v>0.17647058823529413</v>
      </c>
    </row>
    <row r="41" spans="1:10" ht="12.75">
      <c r="A41" s="4" t="s">
        <v>85</v>
      </c>
      <c r="B41" s="4" t="s">
        <v>86</v>
      </c>
      <c r="C41" s="8">
        <v>24</v>
      </c>
      <c r="D41" s="9">
        <v>20</v>
      </c>
      <c r="E41" s="10">
        <v>44</v>
      </c>
      <c r="F41" s="5">
        <v>348</v>
      </c>
      <c r="G41" s="5">
        <v>105</v>
      </c>
      <c r="H41" s="7">
        <f t="shared" si="0"/>
        <v>0.06896551724137931</v>
      </c>
      <c r="I41" s="7"/>
      <c r="J41" s="7">
        <f t="shared" si="1"/>
        <v>0.19047619047619047</v>
      </c>
    </row>
    <row r="42" spans="1:10" ht="12.75">
      <c r="A42" s="4" t="s">
        <v>87</v>
      </c>
      <c r="B42" s="4" t="s">
        <v>88</v>
      </c>
      <c r="C42" s="8">
        <v>53</v>
      </c>
      <c r="D42" s="9">
        <v>39</v>
      </c>
      <c r="E42" s="10">
        <v>92</v>
      </c>
      <c r="F42" s="5">
        <v>625</v>
      </c>
      <c r="G42" s="5">
        <v>135</v>
      </c>
      <c r="H42" s="7">
        <f t="shared" si="0"/>
        <v>0.0848</v>
      </c>
      <c r="I42" s="7"/>
      <c r="J42" s="7">
        <f t="shared" si="1"/>
        <v>0.28888888888888886</v>
      </c>
    </row>
    <row r="43" spans="1:10" ht="12.75">
      <c r="A43" s="4" t="s">
        <v>89</v>
      </c>
      <c r="B43" s="4" t="s">
        <v>90</v>
      </c>
      <c r="C43" s="8">
        <v>113</v>
      </c>
      <c r="D43" s="9">
        <v>53</v>
      </c>
      <c r="E43" s="10">
        <v>166</v>
      </c>
      <c r="F43" s="5">
        <v>1504</v>
      </c>
      <c r="G43" s="5">
        <v>360</v>
      </c>
      <c r="H43" s="7">
        <f t="shared" si="0"/>
        <v>0.07513297872340426</v>
      </c>
      <c r="I43" s="7"/>
      <c r="J43" s="7">
        <f t="shared" si="1"/>
        <v>0.14722222222222223</v>
      </c>
    </row>
    <row r="44" spans="1:10" ht="12.75">
      <c r="A44" s="4" t="s">
        <v>91</v>
      </c>
      <c r="B44" s="4" t="s">
        <v>92</v>
      </c>
      <c r="C44" s="8">
        <v>322</v>
      </c>
      <c r="D44" s="9">
        <v>120</v>
      </c>
      <c r="E44" s="10">
        <v>442</v>
      </c>
      <c r="F44" s="5">
        <v>3446</v>
      </c>
      <c r="G44" s="5">
        <v>738</v>
      </c>
      <c r="H44" s="7">
        <f t="shared" si="0"/>
        <v>0.0934416715031921</v>
      </c>
      <c r="I44" s="7"/>
      <c r="J44" s="7">
        <f t="shared" si="1"/>
        <v>0.16260162601626016</v>
      </c>
    </row>
    <row r="45" spans="1:10" ht="12.75">
      <c r="A45" s="4" t="s">
        <v>93</v>
      </c>
      <c r="B45" s="4" t="s">
        <v>94</v>
      </c>
      <c r="C45" s="8">
        <v>70</v>
      </c>
      <c r="D45" s="9">
        <v>25</v>
      </c>
      <c r="E45" s="10">
        <v>95</v>
      </c>
      <c r="F45" s="5">
        <v>888</v>
      </c>
      <c r="G45" s="5">
        <v>237</v>
      </c>
      <c r="H45" s="7">
        <f t="shared" si="0"/>
        <v>0.07882882882882883</v>
      </c>
      <c r="I45" s="7"/>
      <c r="J45" s="7">
        <f t="shared" si="1"/>
        <v>0.10548523206751055</v>
      </c>
    </row>
    <row r="46" spans="1:10" ht="12.75">
      <c r="A46" s="12" t="s">
        <v>95</v>
      </c>
      <c r="B46" s="12" t="s">
        <v>96</v>
      </c>
      <c r="C46" s="13">
        <v>7</v>
      </c>
      <c r="D46" s="14">
        <v>3</v>
      </c>
      <c r="E46" s="15">
        <v>10</v>
      </c>
      <c r="F46" s="16">
        <v>321</v>
      </c>
      <c r="G46" s="16">
        <v>61</v>
      </c>
      <c r="H46" s="17">
        <f t="shared" si="0"/>
        <v>0.021806853582554516</v>
      </c>
      <c r="I46" s="17"/>
      <c r="J46" s="17">
        <f t="shared" si="1"/>
        <v>0.04918032786885246</v>
      </c>
    </row>
    <row r="47" spans="1:10" ht="12.75">
      <c r="A47" s="4" t="s">
        <v>97</v>
      </c>
      <c r="B47" s="4" t="s">
        <v>98</v>
      </c>
      <c r="C47" s="8">
        <v>12</v>
      </c>
      <c r="D47" s="9">
        <v>3</v>
      </c>
      <c r="E47" s="10">
        <v>15</v>
      </c>
      <c r="F47" s="5">
        <v>217</v>
      </c>
      <c r="G47" s="5">
        <v>46</v>
      </c>
      <c r="H47" s="7">
        <f t="shared" si="0"/>
        <v>0.055299539170506916</v>
      </c>
      <c r="I47" s="7"/>
      <c r="J47" s="7">
        <f t="shared" si="1"/>
        <v>0.06521739130434782</v>
      </c>
    </row>
    <row r="48" spans="1:10" ht="12.75">
      <c r="A48" s="4" t="s">
        <v>99</v>
      </c>
      <c r="B48" s="4" t="s">
        <v>100</v>
      </c>
      <c r="C48" s="8">
        <v>3</v>
      </c>
      <c r="D48" s="9">
        <v>1</v>
      </c>
      <c r="E48" s="10">
        <v>4</v>
      </c>
      <c r="F48" s="5">
        <v>150</v>
      </c>
      <c r="G48" s="5">
        <v>22</v>
      </c>
      <c r="H48" s="7">
        <f t="shared" si="0"/>
        <v>0.02</v>
      </c>
      <c r="I48" s="7"/>
      <c r="J48" s="7">
        <f t="shared" si="1"/>
        <v>0.045454545454545456</v>
      </c>
    </row>
    <row r="49" spans="1:10" ht="12.75">
      <c r="A49" s="4" t="s">
        <v>101</v>
      </c>
      <c r="B49" s="4" t="s">
        <v>102</v>
      </c>
      <c r="C49" s="8">
        <v>38</v>
      </c>
      <c r="D49" s="9">
        <v>7</v>
      </c>
      <c r="E49" s="10">
        <v>45</v>
      </c>
      <c r="F49" s="5">
        <v>424</v>
      </c>
      <c r="G49" s="5">
        <v>74</v>
      </c>
      <c r="H49" s="7">
        <f t="shared" si="0"/>
        <v>0.08962264150943396</v>
      </c>
      <c r="I49" s="7"/>
      <c r="J49" s="7">
        <f t="shared" si="1"/>
        <v>0.0945945945945946</v>
      </c>
    </row>
    <row r="50" spans="1:10" ht="12.75">
      <c r="A50" s="4" t="s">
        <v>103</v>
      </c>
      <c r="B50" s="4" t="s">
        <v>104</v>
      </c>
      <c r="C50" s="8">
        <v>26</v>
      </c>
      <c r="D50" s="9">
        <v>5</v>
      </c>
      <c r="E50" s="10">
        <v>31</v>
      </c>
      <c r="F50" s="5">
        <v>199</v>
      </c>
      <c r="G50" s="5">
        <v>42</v>
      </c>
      <c r="H50" s="7">
        <f t="shared" si="0"/>
        <v>0.1306532663316583</v>
      </c>
      <c r="I50" s="7"/>
      <c r="J50" s="7">
        <f t="shared" si="1"/>
        <v>0.11904761904761904</v>
      </c>
    </row>
    <row r="51" spans="1:10" ht="12.75">
      <c r="A51" s="4" t="s">
        <v>105</v>
      </c>
      <c r="B51" s="4" t="s">
        <v>106</v>
      </c>
      <c r="C51" s="8">
        <v>37</v>
      </c>
      <c r="D51" s="9">
        <v>10</v>
      </c>
      <c r="E51" s="10">
        <v>47</v>
      </c>
      <c r="F51" s="5">
        <v>470</v>
      </c>
      <c r="G51" s="5">
        <v>123</v>
      </c>
      <c r="H51" s="7">
        <f t="shared" si="0"/>
        <v>0.07872340425531915</v>
      </c>
      <c r="I51" s="7"/>
      <c r="J51" s="7">
        <f t="shared" si="1"/>
        <v>0.08130081300813008</v>
      </c>
    </row>
    <row r="52" spans="1:10" ht="12.75">
      <c r="A52" s="4" t="s">
        <v>107</v>
      </c>
      <c r="B52" s="4" t="s">
        <v>108</v>
      </c>
      <c r="C52" s="8">
        <v>95</v>
      </c>
      <c r="D52" s="9">
        <v>28</v>
      </c>
      <c r="E52" s="10">
        <v>123</v>
      </c>
      <c r="F52" s="5">
        <v>803</v>
      </c>
      <c r="G52" s="5">
        <v>193</v>
      </c>
      <c r="H52" s="7">
        <f t="shared" si="0"/>
        <v>0.11830635118306351</v>
      </c>
      <c r="I52" s="7"/>
      <c r="J52" s="7">
        <f t="shared" si="1"/>
        <v>0.14507772020725387</v>
      </c>
    </row>
    <row r="53" spans="1:10" ht="12.75">
      <c r="A53" s="4" t="s">
        <v>109</v>
      </c>
      <c r="B53" s="4" t="s">
        <v>110</v>
      </c>
      <c r="C53" s="8">
        <v>24</v>
      </c>
      <c r="D53" s="9">
        <v>29</v>
      </c>
      <c r="E53" s="10">
        <v>53</v>
      </c>
      <c r="F53" s="5">
        <v>286</v>
      </c>
      <c r="G53" s="5">
        <v>67</v>
      </c>
      <c r="H53" s="7">
        <f t="shared" si="0"/>
        <v>0.08391608391608392</v>
      </c>
      <c r="I53" s="7"/>
      <c r="J53" s="7">
        <f t="shared" si="1"/>
        <v>0.43283582089552236</v>
      </c>
    </row>
    <row r="54" spans="1:10" ht="12.75">
      <c r="A54" s="4" t="s">
        <v>111</v>
      </c>
      <c r="B54" s="4" t="s">
        <v>112</v>
      </c>
      <c r="C54" s="8">
        <v>117</v>
      </c>
      <c r="D54" s="9">
        <v>108</v>
      </c>
      <c r="E54" s="10">
        <v>225</v>
      </c>
      <c r="F54" s="5">
        <v>3567</v>
      </c>
      <c r="G54" s="5">
        <v>840</v>
      </c>
      <c r="H54" s="7">
        <f t="shared" si="0"/>
        <v>0.03280067283431455</v>
      </c>
      <c r="I54" s="7"/>
      <c r="J54" s="7">
        <f t="shared" si="1"/>
        <v>0.12857142857142856</v>
      </c>
    </row>
    <row r="55" spans="1:10" ht="12.75">
      <c r="A55" s="4" t="s">
        <v>113</v>
      </c>
      <c r="B55" s="4" t="s">
        <v>114</v>
      </c>
      <c r="C55" s="8">
        <v>221</v>
      </c>
      <c r="D55" s="11">
        <v>94</v>
      </c>
      <c r="E55" s="10">
        <v>315</v>
      </c>
      <c r="F55" s="5">
        <v>4405</v>
      </c>
      <c r="G55" s="5">
        <v>682</v>
      </c>
      <c r="H55" s="7">
        <f t="shared" si="0"/>
        <v>0.050170261066969354</v>
      </c>
      <c r="I55" s="7"/>
      <c r="J55" s="7">
        <f t="shared" si="1"/>
        <v>0.1378299120234604</v>
      </c>
    </row>
    <row r="56" spans="1:10" ht="12.75">
      <c r="A56" s="4" t="s">
        <v>115</v>
      </c>
      <c r="B56" s="4" t="s">
        <v>116</v>
      </c>
      <c r="C56" s="8">
        <v>36</v>
      </c>
      <c r="D56" s="9">
        <v>10</v>
      </c>
      <c r="E56" s="10">
        <v>46</v>
      </c>
      <c r="F56" s="5">
        <v>518</v>
      </c>
      <c r="G56" s="5">
        <v>113</v>
      </c>
      <c r="H56" s="7">
        <f t="shared" si="0"/>
        <v>0.0694980694980695</v>
      </c>
      <c r="I56" s="7"/>
      <c r="J56" s="7">
        <f t="shared" si="1"/>
        <v>0.08849557522123894</v>
      </c>
    </row>
    <row r="57" spans="1:10" ht="12.75">
      <c r="A57" s="4" t="s">
        <v>117</v>
      </c>
      <c r="B57" s="4" t="s">
        <v>118</v>
      </c>
      <c r="C57" s="8">
        <v>185</v>
      </c>
      <c r="D57" s="9">
        <v>60</v>
      </c>
      <c r="E57" s="10">
        <v>245</v>
      </c>
      <c r="F57" s="5">
        <v>1535</v>
      </c>
      <c r="G57" s="5">
        <v>324</v>
      </c>
      <c r="H57" s="7">
        <f t="shared" si="0"/>
        <v>0.12052117263843648</v>
      </c>
      <c r="I57" s="7"/>
      <c r="J57" s="7">
        <f t="shared" si="1"/>
        <v>0.18518518518518517</v>
      </c>
    </row>
    <row r="58" spans="1:10" ht="12.75">
      <c r="A58" s="4" t="s">
        <v>119</v>
      </c>
      <c r="B58" s="4" t="s">
        <v>120</v>
      </c>
      <c r="C58" s="8">
        <v>26</v>
      </c>
      <c r="D58" s="9">
        <v>9</v>
      </c>
      <c r="E58" s="10">
        <v>35</v>
      </c>
      <c r="F58" s="5">
        <v>308</v>
      </c>
      <c r="G58" s="5">
        <v>71</v>
      </c>
      <c r="H58" s="7">
        <f t="shared" si="0"/>
        <v>0.08441558441558442</v>
      </c>
      <c r="I58" s="7"/>
      <c r="J58" s="7">
        <f t="shared" si="1"/>
        <v>0.1267605633802817</v>
      </c>
    </row>
    <row r="59" spans="1:10" ht="12.75">
      <c r="A59" s="12" t="s">
        <v>121</v>
      </c>
      <c r="B59" s="12" t="s">
        <v>122</v>
      </c>
      <c r="C59" s="13">
        <v>78</v>
      </c>
      <c r="D59" s="14">
        <v>71</v>
      </c>
      <c r="E59" s="15">
        <v>149</v>
      </c>
      <c r="F59" s="16">
        <v>999</v>
      </c>
      <c r="G59" s="16">
        <v>202</v>
      </c>
      <c r="H59" s="17">
        <f t="shared" si="0"/>
        <v>0.07807807807807808</v>
      </c>
      <c r="I59" s="17"/>
      <c r="J59" s="17">
        <f t="shared" si="1"/>
        <v>0.35148514851485146</v>
      </c>
    </row>
    <row r="60" spans="1:10" ht="12.75">
      <c r="A60" s="4" t="s">
        <v>123</v>
      </c>
      <c r="B60" s="4" t="s">
        <v>124</v>
      </c>
      <c r="C60" s="8">
        <v>23</v>
      </c>
      <c r="D60" s="9">
        <v>5</v>
      </c>
      <c r="E60" s="10">
        <v>28</v>
      </c>
      <c r="F60" s="5">
        <v>264</v>
      </c>
      <c r="G60" s="5">
        <v>67</v>
      </c>
      <c r="H60" s="7">
        <f t="shared" si="0"/>
        <v>0.08712121212121213</v>
      </c>
      <c r="I60" s="7"/>
      <c r="J60" s="7">
        <f t="shared" si="1"/>
        <v>0.07462686567164178</v>
      </c>
    </row>
    <row r="61" spans="1:10" ht="12.75">
      <c r="A61" s="4" t="s">
        <v>125</v>
      </c>
      <c r="B61" s="4" t="s">
        <v>126</v>
      </c>
      <c r="C61" s="8">
        <v>11</v>
      </c>
      <c r="D61" s="9">
        <v>6</v>
      </c>
      <c r="E61" s="10">
        <v>17</v>
      </c>
      <c r="F61" s="5">
        <v>307</v>
      </c>
      <c r="G61" s="5">
        <v>63</v>
      </c>
      <c r="H61" s="7">
        <f t="shared" si="0"/>
        <v>0.035830618892508145</v>
      </c>
      <c r="I61" s="7"/>
      <c r="J61" s="7">
        <f t="shared" si="1"/>
        <v>0.09523809523809523</v>
      </c>
    </row>
    <row r="62" spans="1:10" ht="12.75">
      <c r="A62" s="4" t="s">
        <v>127</v>
      </c>
      <c r="B62" s="4" t="s">
        <v>128</v>
      </c>
      <c r="C62" s="8">
        <v>17</v>
      </c>
      <c r="D62" s="9">
        <v>6</v>
      </c>
      <c r="E62" s="10">
        <v>23</v>
      </c>
      <c r="F62" s="5">
        <v>231</v>
      </c>
      <c r="G62" s="5">
        <v>54</v>
      </c>
      <c r="H62" s="7">
        <f t="shared" si="0"/>
        <v>0.0735930735930736</v>
      </c>
      <c r="I62" s="7"/>
      <c r="J62" s="7">
        <f t="shared" si="1"/>
        <v>0.1111111111111111</v>
      </c>
    </row>
    <row r="63" spans="1:10" ht="12.75">
      <c r="A63" s="4" t="s">
        <v>129</v>
      </c>
      <c r="B63" s="4" t="s">
        <v>130</v>
      </c>
      <c r="C63" s="8">
        <v>10</v>
      </c>
      <c r="D63" s="11">
        <v>8</v>
      </c>
      <c r="E63" s="10">
        <v>18</v>
      </c>
      <c r="F63" s="5">
        <v>242</v>
      </c>
      <c r="G63" s="5">
        <v>67</v>
      </c>
      <c r="H63" s="7">
        <f t="shared" si="0"/>
        <v>0.04132231404958678</v>
      </c>
      <c r="I63" s="7"/>
      <c r="J63" s="7">
        <f t="shared" si="1"/>
        <v>0.11940298507462686</v>
      </c>
    </row>
    <row r="64" spans="1:10" ht="12.75">
      <c r="A64" s="4" t="s">
        <v>131</v>
      </c>
      <c r="B64" s="4" t="s">
        <v>132</v>
      </c>
      <c r="C64" s="8">
        <v>60</v>
      </c>
      <c r="D64" s="9">
        <v>22</v>
      </c>
      <c r="E64" s="10">
        <v>82</v>
      </c>
      <c r="F64" s="5">
        <v>1118</v>
      </c>
      <c r="G64" s="5">
        <v>194</v>
      </c>
      <c r="H64" s="7">
        <f t="shared" si="0"/>
        <v>0.05366726296958855</v>
      </c>
      <c r="I64" s="7"/>
      <c r="J64" s="7">
        <f t="shared" si="1"/>
        <v>0.1134020618556701</v>
      </c>
    </row>
    <row r="65" spans="1:10" ht="12.75">
      <c r="A65" s="4" t="s">
        <v>133</v>
      </c>
      <c r="B65" s="4" t="s">
        <v>134</v>
      </c>
      <c r="C65" s="8">
        <v>47</v>
      </c>
      <c r="D65" s="9">
        <v>3</v>
      </c>
      <c r="E65" s="10">
        <v>50</v>
      </c>
      <c r="F65" s="5">
        <v>481</v>
      </c>
      <c r="G65" s="5">
        <v>120</v>
      </c>
      <c r="H65" s="7">
        <f t="shared" si="0"/>
        <v>0.09771309771309772</v>
      </c>
      <c r="I65" s="7"/>
      <c r="J65" s="7">
        <f t="shared" si="1"/>
        <v>0.025</v>
      </c>
    </row>
    <row r="66" spans="1:10" ht="12.75">
      <c r="A66" s="4" t="s">
        <v>135</v>
      </c>
      <c r="B66" s="4" t="s">
        <v>136</v>
      </c>
      <c r="C66" s="8">
        <v>300</v>
      </c>
      <c r="D66" s="9">
        <v>68</v>
      </c>
      <c r="E66" s="10">
        <v>368</v>
      </c>
      <c r="F66" s="5">
        <v>4693</v>
      </c>
      <c r="G66" s="5">
        <v>1010</v>
      </c>
      <c r="H66" s="7">
        <f t="shared" si="0"/>
        <v>0.06392499467291711</v>
      </c>
      <c r="I66" s="7"/>
      <c r="J66" s="7">
        <f t="shared" si="1"/>
        <v>0.06732673267326733</v>
      </c>
    </row>
    <row r="67" spans="1:10" ht="12.75">
      <c r="A67" s="4" t="s">
        <v>137</v>
      </c>
      <c r="B67" s="4" t="s">
        <v>138</v>
      </c>
      <c r="C67" s="8">
        <v>138</v>
      </c>
      <c r="D67" s="9">
        <v>36</v>
      </c>
      <c r="E67" s="10">
        <v>174</v>
      </c>
      <c r="F67" s="5">
        <v>1225</v>
      </c>
      <c r="G67" s="5">
        <v>376</v>
      </c>
      <c r="H67" s="7">
        <f t="shared" si="0"/>
        <v>0.1126530612244898</v>
      </c>
      <c r="I67" s="7"/>
      <c r="J67" s="7">
        <f t="shared" si="1"/>
        <v>0.09574468085106383</v>
      </c>
    </row>
    <row r="68" spans="1:10" ht="12.75">
      <c r="A68" s="4" t="s">
        <v>139</v>
      </c>
      <c r="B68" s="4" t="s">
        <v>140</v>
      </c>
      <c r="C68" s="8">
        <v>76</v>
      </c>
      <c r="D68" s="9">
        <v>30</v>
      </c>
      <c r="E68" s="10">
        <v>106</v>
      </c>
      <c r="F68" s="5">
        <v>1349</v>
      </c>
      <c r="G68" s="5">
        <v>257</v>
      </c>
      <c r="H68" s="7">
        <f t="shared" si="0"/>
        <v>0.056338028169014086</v>
      </c>
      <c r="I68" s="7"/>
      <c r="J68" s="7">
        <f t="shared" si="1"/>
        <v>0.11673151750972763</v>
      </c>
    </row>
    <row r="69" spans="1:10" ht="12.75">
      <c r="A69" s="4" t="s">
        <v>141</v>
      </c>
      <c r="B69" s="4" t="s">
        <v>142</v>
      </c>
      <c r="C69" s="8">
        <v>60</v>
      </c>
      <c r="D69" s="9">
        <v>21</v>
      </c>
      <c r="E69" s="10">
        <v>81</v>
      </c>
      <c r="F69" s="5">
        <v>493</v>
      </c>
      <c r="G69" s="5">
        <v>103</v>
      </c>
      <c r="H69" s="7">
        <f t="shared" si="0"/>
        <v>0.12170385395537525</v>
      </c>
      <c r="I69" s="7"/>
      <c r="J69" s="7">
        <f t="shared" si="1"/>
        <v>0.20388349514563106</v>
      </c>
    </row>
    <row r="70" spans="1:10" ht="12.75">
      <c r="A70" s="4" t="s">
        <v>143</v>
      </c>
      <c r="B70" s="4" t="s">
        <v>144</v>
      </c>
      <c r="C70" s="8">
        <v>124</v>
      </c>
      <c r="D70" s="9">
        <v>30</v>
      </c>
      <c r="E70" s="10">
        <v>154</v>
      </c>
      <c r="F70" s="5">
        <v>1029</v>
      </c>
      <c r="G70" s="5">
        <v>214</v>
      </c>
      <c r="H70" s="7">
        <f aca="true" t="shared" si="2" ref="H70:H133">C70/F70</f>
        <v>0.12050534499514091</v>
      </c>
      <c r="I70" s="7"/>
      <c r="J70" s="7">
        <f aca="true" t="shared" si="3" ref="J70:J133">D70/G70</f>
        <v>0.14018691588785046</v>
      </c>
    </row>
    <row r="71" spans="1:10" ht="12.75">
      <c r="A71" s="18" t="s">
        <v>145</v>
      </c>
      <c r="B71" s="19" t="s">
        <v>146</v>
      </c>
      <c r="C71" s="9">
        <v>73</v>
      </c>
      <c r="D71" s="9">
        <v>29</v>
      </c>
      <c r="E71" s="10">
        <v>102</v>
      </c>
      <c r="F71" s="5">
        <v>718</v>
      </c>
      <c r="G71" s="5">
        <v>135</v>
      </c>
      <c r="H71" s="7">
        <f t="shared" si="2"/>
        <v>0.10167130919220056</v>
      </c>
      <c r="I71" s="7"/>
      <c r="J71" s="7">
        <f t="shared" si="3"/>
        <v>0.21481481481481482</v>
      </c>
    </row>
    <row r="72" spans="1:10" ht="12.75">
      <c r="A72" s="12" t="s">
        <v>147</v>
      </c>
      <c r="B72" s="12" t="s">
        <v>148</v>
      </c>
      <c r="C72" s="13">
        <v>97</v>
      </c>
      <c r="D72" s="14">
        <v>29</v>
      </c>
      <c r="E72" s="15">
        <v>126</v>
      </c>
      <c r="F72" s="16">
        <v>749</v>
      </c>
      <c r="G72" s="16">
        <v>186</v>
      </c>
      <c r="H72" s="17">
        <f t="shared" si="2"/>
        <v>0.1295060080106809</v>
      </c>
      <c r="I72" s="17"/>
      <c r="J72" s="17">
        <f t="shared" si="3"/>
        <v>0.15591397849462366</v>
      </c>
    </row>
    <row r="73" spans="1:10" ht="12.75">
      <c r="A73" s="4" t="s">
        <v>149</v>
      </c>
      <c r="B73" s="4" t="s">
        <v>150</v>
      </c>
      <c r="C73" s="8">
        <v>20</v>
      </c>
      <c r="D73" s="9">
        <v>4</v>
      </c>
      <c r="E73" s="10">
        <v>24</v>
      </c>
      <c r="F73" s="5">
        <v>504</v>
      </c>
      <c r="G73" s="5">
        <v>70</v>
      </c>
      <c r="H73" s="7">
        <f t="shared" si="2"/>
        <v>0.03968253968253968</v>
      </c>
      <c r="I73" s="7"/>
      <c r="J73" s="7">
        <f t="shared" si="3"/>
        <v>0.05714285714285714</v>
      </c>
    </row>
    <row r="74" spans="1:10" ht="12.75">
      <c r="A74" s="4" t="s">
        <v>151</v>
      </c>
      <c r="B74" s="4" t="s">
        <v>152</v>
      </c>
      <c r="C74" s="8">
        <v>20</v>
      </c>
      <c r="D74" s="11">
        <v>6</v>
      </c>
      <c r="E74" s="10">
        <v>26</v>
      </c>
      <c r="F74" s="5">
        <v>346</v>
      </c>
      <c r="G74" s="5">
        <v>64</v>
      </c>
      <c r="H74" s="7">
        <f t="shared" si="2"/>
        <v>0.057803468208092484</v>
      </c>
      <c r="I74" s="7"/>
      <c r="J74" s="7">
        <f t="shared" si="3"/>
        <v>0.09375</v>
      </c>
    </row>
    <row r="75" spans="1:10" ht="12.75">
      <c r="A75" s="4" t="s">
        <v>153</v>
      </c>
      <c r="B75" s="4" t="s">
        <v>154</v>
      </c>
      <c r="C75" s="8">
        <v>44</v>
      </c>
      <c r="D75" s="9">
        <v>36</v>
      </c>
      <c r="E75" s="10">
        <v>80</v>
      </c>
      <c r="F75" s="5">
        <v>579</v>
      </c>
      <c r="G75" s="5">
        <v>128</v>
      </c>
      <c r="H75" s="7">
        <f t="shared" si="2"/>
        <v>0.07599309153713299</v>
      </c>
      <c r="I75" s="7"/>
      <c r="J75" s="7">
        <f t="shared" si="3"/>
        <v>0.28125</v>
      </c>
    </row>
    <row r="76" spans="1:10" ht="12.75">
      <c r="A76" s="4" t="s">
        <v>155</v>
      </c>
      <c r="B76" s="4" t="s">
        <v>156</v>
      </c>
      <c r="C76" s="8">
        <v>43</v>
      </c>
      <c r="D76" s="9">
        <v>33</v>
      </c>
      <c r="E76" s="10">
        <v>76</v>
      </c>
      <c r="F76" s="5">
        <v>829</v>
      </c>
      <c r="G76" s="5">
        <v>166</v>
      </c>
      <c r="H76" s="7">
        <f t="shared" si="2"/>
        <v>0.05186972255729795</v>
      </c>
      <c r="I76" s="7"/>
      <c r="J76" s="7">
        <f t="shared" si="3"/>
        <v>0.19879518072289157</v>
      </c>
    </row>
    <row r="77" spans="1:10" ht="12.75">
      <c r="A77" s="4" t="s">
        <v>157</v>
      </c>
      <c r="B77" s="4" t="s">
        <v>158</v>
      </c>
      <c r="C77" s="8">
        <v>45</v>
      </c>
      <c r="D77" s="9">
        <v>22</v>
      </c>
      <c r="E77" s="10">
        <v>67</v>
      </c>
      <c r="F77" s="5">
        <v>622</v>
      </c>
      <c r="G77" s="5">
        <v>118</v>
      </c>
      <c r="H77" s="7">
        <f t="shared" si="2"/>
        <v>0.07234726688102894</v>
      </c>
      <c r="I77" s="7"/>
      <c r="J77" s="7">
        <f t="shared" si="3"/>
        <v>0.1864406779661017</v>
      </c>
    </row>
    <row r="78" spans="1:10" ht="12.75">
      <c r="A78" s="4" t="s">
        <v>159</v>
      </c>
      <c r="B78" s="4" t="s">
        <v>160</v>
      </c>
      <c r="C78" s="8">
        <v>11</v>
      </c>
      <c r="D78" s="9">
        <v>7</v>
      </c>
      <c r="E78" s="10">
        <v>18</v>
      </c>
      <c r="F78" s="5">
        <v>396</v>
      </c>
      <c r="G78" s="5">
        <v>60</v>
      </c>
      <c r="H78" s="7">
        <f t="shared" si="2"/>
        <v>0.027777777777777776</v>
      </c>
      <c r="I78" s="7"/>
      <c r="J78" s="7">
        <f t="shared" si="3"/>
        <v>0.11666666666666667</v>
      </c>
    </row>
    <row r="79" spans="1:10" ht="12.75">
      <c r="A79" s="4" t="s">
        <v>161</v>
      </c>
      <c r="B79" s="4" t="s">
        <v>162</v>
      </c>
      <c r="C79" s="8">
        <v>164</v>
      </c>
      <c r="D79" s="9">
        <v>80</v>
      </c>
      <c r="E79" s="10">
        <v>244</v>
      </c>
      <c r="F79" s="5">
        <v>2925</v>
      </c>
      <c r="G79" s="5">
        <v>595</v>
      </c>
      <c r="H79" s="7">
        <f t="shared" si="2"/>
        <v>0.05606837606837607</v>
      </c>
      <c r="I79" s="7"/>
      <c r="J79" s="7">
        <f t="shared" si="3"/>
        <v>0.13445378151260504</v>
      </c>
    </row>
    <row r="80" spans="1:10" ht="12.75">
      <c r="A80" s="12" t="s">
        <v>163</v>
      </c>
      <c r="B80" s="12" t="s">
        <v>164</v>
      </c>
      <c r="C80" s="13">
        <v>73</v>
      </c>
      <c r="D80" s="14">
        <v>42</v>
      </c>
      <c r="E80" s="15">
        <v>115</v>
      </c>
      <c r="F80" s="16">
        <v>1299</v>
      </c>
      <c r="G80" s="16">
        <v>207</v>
      </c>
      <c r="H80" s="17">
        <f t="shared" si="2"/>
        <v>0.056197074672825253</v>
      </c>
      <c r="I80" s="17"/>
      <c r="J80" s="17">
        <f t="shared" si="3"/>
        <v>0.2028985507246377</v>
      </c>
    </row>
    <row r="81" spans="1:10" ht="12.75">
      <c r="A81" s="4" t="s">
        <v>165</v>
      </c>
      <c r="B81" s="4" t="s">
        <v>166</v>
      </c>
      <c r="C81" s="8">
        <v>19</v>
      </c>
      <c r="D81" s="9">
        <v>28</v>
      </c>
      <c r="E81" s="10">
        <v>47</v>
      </c>
      <c r="F81" s="5">
        <v>332</v>
      </c>
      <c r="G81" s="5">
        <v>77</v>
      </c>
      <c r="H81" s="7">
        <f t="shared" si="2"/>
        <v>0.0572289156626506</v>
      </c>
      <c r="I81" s="7"/>
      <c r="J81" s="7">
        <f t="shared" si="3"/>
        <v>0.36363636363636365</v>
      </c>
    </row>
    <row r="82" spans="1:10" ht="12.75">
      <c r="A82" s="4" t="s">
        <v>167</v>
      </c>
      <c r="B82" s="4" t="s">
        <v>168</v>
      </c>
      <c r="C82" s="8">
        <v>46</v>
      </c>
      <c r="D82" s="9">
        <v>23</v>
      </c>
      <c r="E82" s="10">
        <v>69</v>
      </c>
      <c r="F82" s="5">
        <v>330</v>
      </c>
      <c r="G82" s="5">
        <v>90</v>
      </c>
      <c r="H82" s="7">
        <f t="shared" si="2"/>
        <v>0.1393939393939394</v>
      </c>
      <c r="I82" s="7"/>
      <c r="J82" s="7">
        <f t="shared" si="3"/>
        <v>0.25555555555555554</v>
      </c>
    </row>
    <row r="83" spans="1:10" ht="12.75">
      <c r="A83" s="4" t="s">
        <v>169</v>
      </c>
      <c r="B83" s="4" t="s">
        <v>170</v>
      </c>
      <c r="C83" s="8">
        <v>31</v>
      </c>
      <c r="D83" s="11">
        <v>18</v>
      </c>
      <c r="E83" s="10">
        <v>49</v>
      </c>
      <c r="F83" s="5">
        <v>483</v>
      </c>
      <c r="G83" s="5">
        <v>116</v>
      </c>
      <c r="H83" s="7">
        <f t="shared" si="2"/>
        <v>0.06418219461697723</v>
      </c>
      <c r="I83" s="7"/>
      <c r="J83" s="7">
        <f t="shared" si="3"/>
        <v>0.15517241379310345</v>
      </c>
    </row>
    <row r="84" spans="1:10" ht="12.75">
      <c r="A84" s="4" t="s">
        <v>171</v>
      </c>
      <c r="B84" s="4" t="s">
        <v>172</v>
      </c>
      <c r="C84" s="8">
        <v>90</v>
      </c>
      <c r="D84" s="9">
        <v>29</v>
      </c>
      <c r="E84" s="10">
        <v>119</v>
      </c>
      <c r="F84" s="5">
        <v>728</v>
      </c>
      <c r="G84" s="5">
        <v>159</v>
      </c>
      <c r="H84" s="7">
        <f t="shared" si="2"/>
        <v>0.12362637362637363</v>
      </c>
      <c r="I84" s="7"/>
      <c r="J84" s="7">
        <f t="shared" si="3"/>
        <v>0.18238993710691823</v>
      </c>
    </row>
    <row r="85" spans="1:10" ht="12.75">
      <c r="A85" s="4" t="s">
        <v>173</v>
      </c>
      <c r="B85" s="4" t="s">
        <v>174</v>
      </c>
      <c r="C85" s="8">
        <v>67</v>
      </c>
      <c r="D85" s="9">
        <v>30</v>
      </c>
      <c r="E85" s="10">
        <v>97</v>
      </c>
      <c r="F85" s="5">
        <v>549</v>
      </c>
      <c r="G85" s="5">
        <v>111</v>
      </c>
      <c r="H85" s="7">
        <f t="shared" si="2"/>
        <v>0.122040072859745</v>
      </c>
      <c r="I85" s="7"/>
      <c r="J85" s="7">
        <f t="shared" si="3"/>
        <v>0.2702702702702703</v>
      </c>
    </row>
    <row r="86" spans="1:10" ht="12.75">
      <c r="A86" s="4" t="s">
        <v>175</v>
      </c>
      <c r="B86" s="4" t="s">
        <v>176</v>
      </c>
      <c r="C86" s="8">
        <v>24</v>
      </c>
      <c r="D86" s="9">
        <v>1</v>
      </c>
      <c r="E86" s="10">
        <v>25</v>
      </c>
      <c r="F86" s="5">
        <v>370</v>
      </c>
      <c r="G86" s="5">
        <v>45</v>
      </c>
      <c r="H86" s="7">
        <f t="shared" si="2"/>
        <v>0.06486486486486487</v>
      </c>
      <c r="I86" s="7"/>
      <c r="J86" s="7">
        <f t="shared" si="3"/>
        <v>0.022222222222222223</v>
      </c>
    </row>
    <row r="87" spans="1:10" ht="12.75">
      <c r="A87" s="4" t="s">
        <v>177</v>
      </c>
      <c r="B87" s="4" t="s">
        <v>178</v>
      </c>
      <c r="C87" s="8">
        <v>188</v>
      </c>
      <c r="D87" s="9">
        <v>79</v>
      </c>
      <c r="E87" s="10">
        <v>267</v>
      </c>
      <c r="F87" s="5">
        <v>2389</v>
      </c>
      <c r="G87" s="5">
        <v>606</v>
      </c>
      <c r="H87" s="7">
        <f t="shared" si="2"/>
        <v>0.07869401423189619</v>
      </c>
      <c r="I87" s="7"/>
      <c r="J87" s="7">
        <f t="shared" si="3"/>
        <v>0.13036303630363036</v>
      </c>
    </row>
    <row r="88" spans="1:10" ht="12.75">
      <c r="A88" s="4" t="s">
        <v>179</v>
      </c>
      <c r="B88" s="4" t="s">
        <v>180</v>
      </c>
      <c r="C88" s="8">
        <v>47</v>
      </c>
      <c r="D88" s="9">
        <v>27</v>
      </c>
      <c r="E88" s="10">
        <v>74</v>
      </c>
      <c r="F88" s="5">
        <v>940</v>
      </c>
      <c r="G88" s="5">
        <v>195</v>
      </c>
      <c r="H88" s="7">
        <f t="shared" si="2"/>
        <v>0.05</v>
      </c>
      <c r="I88" s="7"/>
      <c r="J88" s="7">
        <f t="shared" si="3"/>
        <v>0.13846153846153847</v>
      </c>
    </row>
    <row r="89" spans="1:10" ht="12.75">
      <c r="A89" s="4" t="s">
        <v>181</v>
      </c>
      <c r="B89" s="4" t="s">
        <v>182</v>
      </c>
      <c r="C89" s="8">
        <v>89</v>
      </c>
      <c r="D89" s="9">
        <v>36</v>
      </c>
      <c r="E89" s="10">
        <v>125</v>
      </c>
      <c r="F89" s="5">
        <v>1286</v>
      </c>
      <c r="G89" s="5">
        <v>171</v>
      </c>
      <c r="H89" s="7">
        <f t="shared" si="2"/>
        <v>0.06920684292379471</v>
      </c>
      <c r="I89" s="7"/>
      <c r="J89" s="7">
        <f t="shared" si="3"/>
        <v>0.21052631578947367</v>
      </c>
    </row>
    <row r="90" spans="1:10" ht="12.75">
      <c r="A90" s="4" t="s">
        <v>183</v>
      </c>
      <c r="B90" s="4" t="s">
        <v>184</v>
      </c>
      <c r="C90" s="8">
        <v>142</v>
      </c>
      <c r="D90" s="9">
        <v>93</v>
      </c>
      <c r="E90" s="10">
        <v>235</v>
      </c>
      <c r="F90" s="5">
        <v>1573</v>
      </c>
      <c r="G90" s="5">
        <v>397</v>
      </c>
      <c r="H90" s="7">
        <f t="shared" si="2"/>
        <v>0.09027336300063572</v>
      </c>
      <c r="I90" s="7"/>
      <c r="J90" s="7">
        <f t="shared" si="3"/>
        <v>0.23425692695214106</v>
      </c>
    </row>
    <row r="91" spans="1:10" ht="12.75">
      <c r="A91" s="4" t="s">
        <v>185</v>
      </c>
      <c r="B91" s="4" t="s">
        <v>186</v>
      </c>
      <c r="C91" s="8">
        <v>45</v>
      </c>
      <c r="D91" s="9">
        <v>36</v>
      </c>
      <c r="E91" s="10">
        <v>81</v>
      </c>
      <c r="F91" s="5">
        <v>610</v>
      </c>
      <c r="G91" s="5">
        <v>131</v>
      </c>
      <c r="H91" s="7">
        <f t="shared" si="2"/>
        <v>0.07377049180327869</v>
      </c>
      <c r="I91" s="7"/>
      <c r="J91" s="7">
        <f t="shared" si="3"/>
        <v>0.2748091603053435</v>
      </c>
    </row>
    <row r="92" spans="1:10" ht="12.75">
      <c r="A92" s="12" t="s">
        <v>187</v>
      </c>
      <c r="B92" s="12" t="s">
        <v>188</v>
      </c>
      <c r="C92" s="13">
        <v>35</v>
      </c>
      <c r="D92" s="14">
        <v>20</v>
      </c>
      <c r="E92" s="15">
        <v>55</v>
      </c>
      <c r="F92" s="16">
        <v>452</v>
      </c>
      <c r="G92" s="16">
        <v>131</v>
      </c>
      <c r="H92" s="17">
        <f t="shared" si="2"/>
        <v>0.07743362831858407</v>
      </c>
      <c r="I92" s="17"/>
      <c r="J92" s="17">
        <f t="shared" si="3"/>
        <v>0.15267175572519084</v>
      </c>
    </row>
    <row r="93" spans="1:10" ht="12.75">
      <c r="A93" s="12" t="s">
        <v>189</v>
      </c>
      <c r="B93" s="12" t="s">
        <v>190</v>
      </c>
      <c r="C93" s="13">
        <v>218</v>
      </c>
      <c r="D93" s="14">
        <v>53</v>
      </c>
      <c r="E93" s="15">
        <v>271</v>
      </c>
      <c r="F93" s="16">
        <v>2833</v>
      </c>
      <c r="G93" s="16">
        <v>502</v>
      </c>
      <c r="H93" s="17">
        <f t="shared" si="2"/>
        <v>0.0769502294387575</v>
      </c>
      <c r="I93" s="17"/>
      <c r="J93" s="17">
        <f t="shared" si="3"/>
        <v>0.10557768924302789</v>
      </c>
    </row>
    <row r="94" spans="1:10" ht="12.75">
      <c r="A94" s="4" t="s">
        <v>191</v>
      </c>
      <c r="B94" s="4" t="s">
        <v>192</v>
      </c>
      <c r="C94" s="8">
        <v>63</v>
      </c>
      <c r="D94" s="9">
        <v>13</v>
      </c>
      <c r="E94" s="10">
        <v>76</v>
      </c>
      <c r="F94" s="5">
        <v>654</v>
      </c>
      <c r="G94" s="5">
        <v>69</v>
      </c>
      <c r="H94" s="7">
        <f t="shared" si="2"/>
        <v>0.0963302752293578</v>
      </c>
      <c r="I94" s="7"/>
      <c r="J94" s="7">
        <f t="shared" si="3"/>
        <v>0.18840579710144928</v>
      </c>
    </row>
    <row r="95" spans="1:10" ht="12.75">
      <c r="A95" s="4" t="s">
        <v>193</v>
      </c>
      <c r="B95" s="4" t="s">
        <v>194</v>
      </c>
      <c r="C95" s="8">
        <v>222</v>
      </c>
      <c r="D95" s="9">
        <v>83</v>
      </c>
      <c r="E95" s="10">
        <v>305</v>
      </c>
      <c r="F95" s="5">
        <v>2473</v>
      </c>
      <c r="G95" s="5">
        <v>367</v>
      </c>
      <c r="H95" s="7">
        <f t="shared" si="2"/>
        <v>0.08976951071572989</v>
      </c>
      <c r="I95" s="7"/>
      <c r="J95" s="7">
        <f t="shared" si="3"/>
        <v>0.22615803814713897</v>
      </c>
    </row>
    <row r="96" spans="1:10" ht="12.75">
      <c r="A96" s="4" t="s">
        <v>195</v>
      </c>
      <c r="B96" s="4" t="s">
        <v>196</v>
      </c>
      <c r="C96" s="8">
        <v>151</v>
      </c>
      <c r="D96" s="9">
        <v>44</v>
      </c>
      <c r="E96" s="10">
        <v>195</v>
      </c>
      <c r="F96" s="5">
        <v>1136</v>
      </c>
      <c r="G96" s="5">
        <v>260</v>
      </c>
      <c r="H96" s="7">
        <f t="shared" si="2"/>
        <v>0.1329225352112676</v>
      </c>
      <c r="I96" s="7"/>
      <c r="J96" s="7">
        <f t="shared" si="3"/>
        <v>0.16923076923076924</v>
      </c>
    </row>
    <row r="97" spans="1:10" ht="12.75">
      <c r="A97" s="4" t="s">
        <v>197</v>
      </c>
      <c r="B97" s="4" t="s">
        <v>198</v>
      </c>
      <c r="C97" s="8">
        <v>122</v>
      </c>
      <c r="D97" s="9">
        <v>62</v>
      </c>
      <c r="E97" s="10">
        <v>184</v>
      </c>
      <c r="F97" s="5">
        <v>1349</v>
      </c>
      <c r="G97" s="5">
        <v>241</v>
      </c>
      <c r="H97" s="7">
        <f t="shared" si="2"/>
        <v>0.0904373610081542</v>
      </c>
      <c r="I97" s="7"/>
      <c r="J97" s="7">
        <f t="shared" si="3"/>
        <v>0.2572614107883817</v>
      </c>
    </row>
    <row r="98" spans="1:10" ht="12.75">
      <c r="A98" s="12" t="s">
        <v>199</v>
      </c>
      <c r="B98" s="12" t="s">
        <v>200</v>
      </c>
      <c r="C98" s="13">
        <v>56</v>
      </c>
      <c r="D98" s="14">
        <v>35</v>
      </c>
      <c r="E98" s="15">
        <v>91</v>
      </c>
      <c r="F98" s="16">
        <v>668</v>
      </c>
      <c r="G98" s="16">
        <v>125</v>
      </c>
      <c r="H98" s="17">
        <f t="shared" si="2"/>
        <v>0.08383233532934131</v>
      </c>
      <c r="I98" s="17"/>
      <c r="J98" s="17">
        <f t="shared" si="3"/>
        <v>0.28</v>
      </c>
    </row>
    <row r="99" spans="1:10" ht="12.75">
      <c r="A99" s="4" t="s">
        <v>201</v>
      </c>
      <c r="B99" s="4" t="s">
        <v>202</v>
      </c>
      <c r="C99" s="8">
        <v>18</v>
      </c>
      <c r="D99" s="9">
        <v>14</v>
      </c>
      <c r="E99" s="10">
        <v>32</v>
      </c>
      <c r="F99" s="5">
        <v>398</v>
      </c>
      <c r="G99" s="5">
        <v>81</v>
      </c>
      <c r="H99" s="7">
        <f t="shared" si="2"/>
        <v>0.04522613065326633</v>
      </c>
      <c r="I99" s="7"/>
      <c r="J99" s="7">
        <f t="shared" si="3"/>
        <v>0.1728395061728395</v>
      </c>
    </row>
    <row r="100" spans="1:10" ht="12.75">
      <c r="A100" s="4" t="s">
        <v>203</v>
      </c>
      <c r="B100" s="4" t="s">
        <v>204</v>
      </c>
      <c r="C100" s="8">
        <v>22</v>
      </c>
      <c r="D100" s="9">
        <v>10</v>
      </c>
      <c r="E100" s="10">
        <v>32</v>
      </c>
      <c r="F100" s="5">
        <v>532</v>
      </c>
      <c r="G100" s="5">
        <v>103</v>
      </c>
      <c r="H100" s="7">
        <f t="shared" si="2"/>
        <v>0.041353383458646614</v>
      </c>
      <c r="I100" s="7"/>
      <c r="J100" s="7">
        <f t="shared" si="3"/>
        <v>0.0970873786407767</v>
      </c>
    </row>
    <row r="101" spans="1:10" ht="12.75">
      <c r="A101" s="4" t="s">
        <v>205</v>
      </c>
      <c r="B101" s="4" t="s">
        <v>206</v>
      </c>
      <c r="C101" s="8">
        <v>17</v>
      </c>
      <c r="D101" s="9">
        <v>9</v>
      </c>
      <c r="E101" s="10">
        <v>26</v>
      </c>
      <c r="F101" s="5">
        <v>446</v>
      </c>
      <c r="G101" s="5">
        <v>87</v>
      </c>
      <c r="H101" s="7">
        <f t="shared" si="2"/>
        <v>0.03811659192825112</v>
      </c>
      <c r="I101" s="7"/>
      <c r="J101" s="7">
        <f t="shared" si="3"/>
        <v>0.10344827586206896</v>
      </c>
    </row>
    <row r="102" spans="1:10" ht="12.75">
      <c r="A102" s="4" t="s">
        <v>207</v>
      </c>
      <c r="B102" s="4" t="s">
        <v>208</v>
      </c>
      <c r="C102" s="8">
        <v>44</v>
      </c>
      <c r="D102" s="9">
        <v>16</v>
      </c>
      <c r="E102" s="10">
        <v>60</v>
      </c>
      <c r="F102" s="5">
        <v>672</v>
      </c>
      <c r="G102" s="5">
        <v>153</v>
      </c>
      <c r="H102" s="7">
        <f t="shared" si="2"/>
        <v>0.06547619047619048</v>
      </c>
      <c r="I102" s="7"/>
      <c r="J102" s="7">
        <f t="shared" si="3"/>
        <v>0.10457516339869281</v>
      </c>
    </row>
    <row r="103" spans="1:10" ht="12.75">
      <c r="A103" s="4" t="s">
        <v>209</v>
      </c>
      <c r="B103" s="4" t="s">
        <v>210</v>
      </c>
      <c r="C103" s="8">
        <v>28</v>
      </c>
      <c r="D103" s="9">
        <v>15</v>
      </c>
      <c r="E103" s="10">
        <v>43</v>
      </c>
      <c r="F103" s="5">
        <v>557</v>
      </c>
      <c r="G103" s="5">
        <v>97</v>
      </c>
      <c r="H103" s="7">
        <f t="shared" si="2"/>
        <v>0.05026929982046679</v>
      </c>
      <c r="I103" s="7"/>
      <c r="J103" s="7">
        <f t="shared" si="3"/>
        <v>0.15463917525773196</v>
      </c>
    </row>
    <row r="104" spans="1:10" ht="12.75">
      <c r="A104" s="4" t="s">
        <v>211</v>
      </c>
      <c r="B104" s="4" t="s">
        <v>212</v>
      </c>
      <c r="C104" s="8">
        <v>28</v>
      </c>
      <c r="D104" s="9">
        <v>4</v>
      </c>
      <c r="E104" s="10">
        <v>32</v>
      </c>
      <c r="F104" s="5">
        <v>398</v>
      </c>
      <c r="G104" s="5">
        <v>62</v>
      </c>
      <c r="H104" s="7">
        <f t="shared" si="2"/>
        <v>0.07035175879396985</v>
      </c>
      <c r="I104" s="7"/>
      <c r="J104" s="7">
        <f t="shared" si="3"/>
        <v>0.06451612903225806</v>
      </c>
    </row>
    <row r="105" spans="1:10" ht="12.75">
      <c r="A105" s="4" t="s">
        <v>213</v>
      </c>
      <c r="B105" s="4" t="s">
        <v>214</v>
      </c>
      <c r="C105" s="8">
        <v>21</v>
      </c>
      <c r="D105" s="9">
        <v>17</v>
      </c>
      <c r="E105" s="10">
        <v>38</v>
      </c>
      <c r="F105" s="5">
        <v>381</v>
      </c>
      <c r="G105" s="5">
        <v>67</v>
      </c>
      <c r="H105" s="7">
        <f t="shared" si="2"/>
        <v>0.05511811023622047</v>
      </c>
      <c r="I105" s="7"/>
      <c r="J105" s="7">
        <f t="shared" si="3"/>
        <v>0.2537313432835821</v>
      </c>
    </row>
    <row r="106" spans="1:10" ht="12.75">
      <c r="A106" s="4" t="s">
        <v>215</v>
      </c>
      <c r="B106" s="4" t="s">
        <v>216</v>
      </c>
      <c r="C106" s="8">
        <v>32</v>
      </c>
      <c r="D106" s="9">
        <v>20</v>
      </c>
      <c r="E106" s="10">
        <v>52</v>
      </c>
      <c r="F106" s="5">
        <v>752</v>
      </c>
      <c r="G106" s="5">
        <v>165</v>
      </c>
      <c r="H106" s="7">
        <f t="shared" si="2"/>
        <v>0.0425531914893617</v>
      </c>
      <c r="I106" s="7"/>
      <c r="J106" s="7">
        <f t="shared" si="3"/>
        <v>0.12121212121212122</v>
      </c>
    </row>
    <row r="107" spans="1:10" ht="12.75">
      <c r="A107" s="4" t="s">
        <v>217</v>
      </c>
      <c r="B107" s="4" t="s">
        <v>218</v>
      </c>
      <c r="C107" s="8">
        <v>28</v>
      </c>
      <c r="D107" s="9">
        <v>8</v>
      </c>
      <c r="E107" s="10">
        <v>36</v>
      </c>
      <c r="F107" s="5">
        <v>602</v>
      </c>
      <c r="G107" s="5">
        <v>125</v>
      </c>
      <c r="H107" s="7">
        <f t="shared" si="2"/>
        <v>0.046511627906976744</v>
      </c>
      <c r="I107" s="7"/>
      <c r="J107" s="7">
        <f t="shared" si="3"/>
        <v>0.064</v>
      </c>
    </row>
    <row r="108" spans="1:10" ht="12.75">
      <c r="A108" s="4" t="s">
        <v>219</v>
      </c>
      <c r="B108" s="4" t="s">
        <v>220</v>
      </c>
      <c r="C108" s="8">
        <v>25</v>
      </c>
      <c r="D108" s="9">
        <v>10</v>
      </c>
      <c r="E108" s="10">
        <v>35</v>
      </c>
      <c r="F108" s="5">
        <v>598</v>
      </c>
      <c r="G108" s="5">
        <v>94</v>
      </c>
      <c r="H108" s="7">
        <f t="shared" si="2"/>
        <v>0.04180602006688963</v>
      </c>
      <c r="I108" s="7"/>
      <c r="J108" s="7">
        <f t="shared" si="3"/>
        <v>0.10638297872340426</v>
      </c>
    </row>
    <row r="109" spans="1:10" ht="12.75">
      <c r="A109" s="4" t="s">
        <v>221</v>
      </c>
      <c r="B109" s="4" t="s">
        <v>222</v>
      </c>
      <c r="C109" s="8">
        <v>38</v>
      </c>
      <c r="D109" s="9">
        <v>27</v>
      </c>
      <c r="E109" s="10">
        <v>65</v>
      </c>
      <c r="F109" s="5">
        <v>481</v>
      </c>
      <c r="G109" s="5">
        <v>115</v>
      </c>
      <c r="H109" s="7">
        <f t="shared" si="2"/>
        <v>0.079002079002079</v>
      </c>
      <c r="I109" s="7"/>
      <c r="J109" s="7">
        <f t="shared" si="3"/>
        <v>0.23478260869565218</v>
      </c>
    </row>
    <row r="110" spans="1:10" ht="12.75">
      <c r="A110" s="4" t="s">
        <v>223</v>
      </c>
      <c r="B110" s="4" t="s">
        <v>224</v>
      </c>
      <c r="C110" s="8">
        <v>40</v>
      </c>
      <c r="D110" s="9">
        <v>17</v>
      </c>
      <c r="E110" s="10">
        <v>57</v>
      </c>
      <c r="F110" s="5">
        <v>554</v>
      </c>
      <c r="G110" s="5">
        <v>99</v>
      </c>
      <c r="H110" s="7">
        <f t="shared" si="2"/>
        <v>0.07220216606498195</v>
      </c>
      <c r="I110" s="7"/>
      <c r="J110" s="7">
        <f t="shared" si="3"/>
        <v>0.1717171717171717</v>
      </c>
    </row>
    <row r="111" spans="1:10" ht="12.75">
      <c r="A111" s="4" t="s">
        <v>225</v>
      </c>
      <c r="B111" s="4" t="s">
        <v>226</v>
      </c>
      <c r="C111" s="8">
        <v>39</v>
      </c>
      <c r="D111" s="9">
        <v>12</v>
      </c>
      <c r="E111" s="10">
        <v>51</v>
      </c>
      <c r="F111" s="5">
        <v>485</v>
      </c>
      <c r="G111" s="5">
        <v>109</v>
      </c>
      <c r="H111" s="7">
        <f t="shared" si="2"/>
        <v>0.08041237113402062</v>
      </c>
      <c r="I111" s="7"/>
      <c r="J111" s="7">
        <f t="shared" si="3"/>
        <v>0.11009174311926606</v>
      </c>
    </row>
    <row r="112" spans="1:10" ht="12.75">
      <c r="A112" s="4" t="s">
        <v>227</v>
      </c>
      <c r="B112" s="4" t="s">
        <v>228</v>
      </c>
      <c r="C112" s="8">
        <v>34</v>
      </c>
      <c r="D112" s="9">
        <v>13</v>
      </c>
      <c r="E112" s="10">
        <v>47</v>
      </c>
      <c r="F112" s="5">
        <v>509</v>
      </c>
      <c r="G112" s="5">
        <v>89</v>
      </c>
      <c r="H112" s="7">
        <f t="shared" si="2"/>
        <v>0.06679764243614932</v>
      </c>
      <c r="I112" s="7"/>
      <c r="J112" s="7">
        <f t="shared" si="3"/>
        <v>0.14606741573033707</v>
      </c>
    </row>
    <row r="113" spans="1:10" ht="12.75">
      <c r="A113" s="4" t="s">
        <v>229</v>
      </c>
      <c r="B113" s="4" t="s">
        <v>230</v>
      </c>
      <c r="C113" s="8">
        <v>49</v>
      </c>
      <c r="D113" s="9">
        <v>14</v>
      </c>
      <c r="E113" s="10">
        <v>63</v>
      </c>
      <c r="F113" s="5">
        <v>468</v>
      </c>
      <c r="G113" s="5">
        <v>123</v>
      </c>
      <c r="H113" s="7">
        <f t="shared" si="2"/>
        <v>0.1047008547008547</v>
      </c>
      <c r="I113" s="7"/>
      <c r="J113" s="7">
        <f t="shared" si="3"/>
        <v>0.11382113821138211</v>
      </c>
    </row>
    <row r="114" spans="1:10" ht="12.75">
      <c r="A114" s="4" t="s">
        <v>231</v>
      </c>
      <c r="B114" s="4" t="s">
        <v>232</v>
      </c>
      <c r="C114" s="8">
        <v>41</v>
      </c>
      <c r="D114" s="9">
        <v>22</v>
      </c>
      <c r="E114" s="10">
        <v>63</v>
      </c>
      <c r="F114" s="5">
        <v>456</v>
      </c>
      <c r="G114" s="5">
        <v>92</v>
      </c>
      <c r="H114" s="7">
        <f t="shared" si="2"/>
        <v>0.08991228070175439</v>
      </c>
      <c r="I114" s="7"/>
      <c r="J114" s="7">
        <f t="shared" si="3"/>
        <v>0.2391304347826087</v>
      </c>
    </row>
    <row r="115" spans="1:10" ht="12.75">
      <c r="A115" s="4" t="s">
        <v>233</v>
      </c>
      <c r="B115" s="4" t="s">
        <v>234</v>
      </c>
      <c r="C115" s="8">
        <v>36</v>
      </c>
      <c r="D115" s="9">
        <v>26</v>
      </c>
      <c r="E115" s="10">
        <v>62</v>
      </c>
      <c r="F115" s="5">
        <v>512</v>
      </c>
      <c r="G115" s="5">
        <v>121</v>
      </c>
      <c r="H115" s="7">
        <f t="shared" si="2"/>
        <v>0.0703125</v>
      </c>
      <c r="I115" s="7"/>
      <c r="J115" s="7">
        <f t="shared" si="3"/>
        <v>0.21487603305785125</v>
      </c>
    </row>
    <row r="116" spans="1:10" ht="12.75">
      <c r="A116" s="4" t="s">
        <v>235</v>
      </c>
      <c r="B116" s="4" t="s">
        <v>236</v>
      </c>
      <c r="C116" s="8">
        <v>19</v>
      </c>
      <c r="D116" s="9">
        <v>5</v>
      </c>
      <c r="E116" s="10">
        <v>24</v>
      </c>
      <c r="F116" s="5">
        <v>238</v>
      </c>
      <c r="G116" s="5">
        <v>51</v>
      </c>
      <c r="H116" s="7">
        <f t="shared" si="2"/>
        <v>0.07983193277310924</v>
      </c>
      <c r="I116" s="7"/>
      <c r="J116" s="7">
        <f t="shared" si="3"/>
        <v>0.09803921568627451</v>
      </c>
    </row>
    <row r="117" spans="1:10" ht="12.75">
      <c r="A117" s="4" t="s">
        <v>237</v>
      </c>
      <c r="B117" s="4" t="s">
        <v>238</v>
      </c>
      <c r="C117" s="8">
        <v>53</v>
      </c>
      <c r="D117" s="9">
        <v>21</v>
      </c>
      <c r="E117" s="10">
        <v>74</v>
      </c>
      <c r="F117" s="5">
        <v>572</v>
      </c>
      <c r="G117" s="5">
        <v>165</v>
      </c>
      <c r="H117" s="7">
        <f t="shared" si="2"/>
        <v>0.09265734265734266</v>
      </c>
      <c r="I117" s="7"/>
      <c r="J117" s="7">
        <f t="shared" si="3"/>
        <v>0.12727272727272726</v>
      </c>
    </row>
    <row r="118" spans="1:10" ht="12.75">
      <c r="A118" s="4" t="s">
        <v>239</v>
      </c>
      <c r="B118" s="4" t="s">
        <v>240</v>
      </c>
      <c r="C118" s="8">
        <v>35</v>
      </c>
      <c r="D118" s="9">
        <v>17</v>
      </c>
      <c r="E118" s="10">
        <v>52</v>
      </c>
      <c r="F118" s="5">
        <v>400</v>
      </c>
      <c r="G118" s="5">
        <v>91</v>
      </c>
      <c r="H118" s="7">
        <f t="shared" si="2"/>
        <v>0.0875</v>
      </c>
      <c r="I118" s="7"/>
      <c r="J118" s="7">
        <f t="shared" si="3"/>
        <v>0.18681318681318682</v>
      </c>
    </row>
    <row r="119" spans="1:10" ht="12.75">
      <c r="A119" s="4" t="s">
        <v>241</v>
      </c>
      <c r="B119" s="4" t="s">
        <v>242</v>
      </c>
      <c r="C119" s="8">
        <v>29</v>
      </c>
      <c r="D119" s="9">
        <v>12</v>
      </c>
      <c r="E119" s="10">
        <v>41</v>
      </c>
      <c r="F119" s="5">
        <v>501</v>
      </c>
      <c r="G119" s="5">
        <v>80</v>
      </c>
      <c r="H119" s="7">
        <f t="shared" si="2"/>
        <v>0.05788423153692615</v>
      </c>
      <c r="I119" s="7"/>
      <c r="J119" s="7">
        <f t="shared" si="3"/>
        <v>0.15</v>
      </c>
    </row>
    <row r="120" spans="1:10" ht="12.75">
      <c r="A120" s="4" t="s">
        <v>243</v>
      </c>
      <c r="B120" s="4" t="s">
        <v>244</v>
      </c>
      <c r="C120" s="8">
        <v>340</v>
      </c>
      <c r="D120" s="9">
        <v>57</v>
      </c>
      <c r="E120" s="10">
        <v>397</v>
      </c>
      <c r="F120" s="5">
        <v>7897</v>
      </c>
      <c r="G120" s="5">
        <v>453</v>
      </c>
      <c r="H120" s="7">
        <f t="shared" si="2"/>
        <v>0.043054324426997595</v>
      </c>
      <c r="I120" s="7"/>
      <c r="J120" s="7">
        <f t="shared" si="3"/>
        <v>0.12582781456953643</v>
      </c>
    </row>
    <row r="121" spans="1:10" ht="12.75">
      <c r="A121" s="4" t="s">
        <v>245</v>
      </c>
      <c r="B121" s="4" t="s">
        <v>246</v>
      </c>
      <c r="C121" s="8">
        <v>143</v>
      </c>
      <c r="D121" s="9">
        <v>46</v>
      </c>
      <c r="E121" s="10">
        <v>189</v>
      </c>
      <c r="F121" s="5">
        <v>3451</v>
      </c>
      <c r="G121" s="5">
        <v>863</v>
      </c>
      <c r="H121" s="7">
        <f t="shared" si="2"/>
        <v>0.04143726456099681</v>
      </c>
      <c r="I121" s="7"/>
      <c r="J121" s="7">
        <f t="shared" si="3"/>
        <v>0.05330243337195829</v>
      </c>
    </row>
    <row r="122" spans="1:10" ht="12.75">
      <c r="A122" s="4" t="s">
        <v>247</v>
      </c>
      <c r="B122" s="4" t="s">
        <v>248</v>
      </c>
      <c r="C122" s="8">
        <v>141</v>
      </c>
      <c r="D122" s="9">
        <v>61</v>
      </c>
      <c r="E122" s="10">
        <v>202</v>
      </c>
      <c r="F122" s="5">
        <v>1416</v>
      </c>
      <c r="G122" s="5">
        <v>350</v>
      </c>
      <c r="H122" s="7">
        <f t="shared" si="2"/>
        <v>0.09957627118644068</v>
      </c>
      <c r="I122" s="7"/>
      <c r="J122" s="7">
        <f t="shared" si="3"/>
        <v>0.1742857142857143</v>
      </c>
    </row>
    <row r="123" spans="1:10" ht="12.75">
      <c r="A123" s="4" t="s">
        <v>249</v>
      </c>
      <c r="B123" s="4" t="s">
        <v>250</v>
      </c>
      <c r="C123" s="8">
        <v>120</v>
      </c>
      <c r="D123" s="9">
        <v>65</v>
      </c>
      <c r="E123" s="10">
        <v>185</v>
      </c>
      <c r="F123" s="5">
        <v>3147</v>
      </c>
      <c r="G123" s="5">
        <v>519</v>
      </c>
      <c r="H123" s="7">
        <f t="shared" si="2"/>
        <v>0.03813155386081983</v>
      </c>
      <c r="I123" s="7"/>
      <c r="J123" s="7">
        <f t="shared" si="3"/>
        <v>0.1252408477842004</v>
      </c>
    </row>
    <row r="124" spans="1:10" ht="12.75">
      <c r="A124" s="4" t="s">
        <v>251</v>
      </c>
      <c r="B124" s="4" t="s">
        <v>252</v>
      </c>
      <c r="C124" s="8">
        <v>51</v>
      </c>
      <c r="D124" s="9">
        <v>39</v>
      </c>
      <c r="E124" s="10">
        <v>90</v>
      </c>
      <c r="F124" s="5">
        <v>788</v>
      </c>
      <c r="G124" s="5">
        <v>187</v>
      </c>
      <c r="H124" s="7">
        <f t="shared" si="2"/>
        <v>0.06472081218274112</v>
      </c>
      <c r="I124" s="7"/>
      <c r="J124" s="7">
        <f t="shared" si="3"/>
        <v>0.20855614973262032</v>
      </c>
    </row>
    <row r="125" spans="1:10" ht="12.75">
      <c r="A125" s="4" t="s">
        <v>253</v>
      </c>
      <c r="B125" s="4" t="s">
        <v>254</v>
      </c>
      <c r="C125" s="8">
        <v>68</v>
      </c>
      <c r="D125" s="9">
        <v>27</v>
      </c>
      <c r="E125" s="10">
        <v>95</v>
      </c>
      <c r="F125" s="5">
        <v>1010</v>
      </c>
      <c r="G125" s="5">
        <v>185</v>
      </c>
      <c r="H125" s="7">
        <f t="shared" si="2"/>
        <v>0.06732673267326733</v>
      </c>
      <c r="I125" s="7"/>
      <c r="J125" s="7">
        <f t="shared" si="3"/>
        <v>0.14594594594594595</v>
      </c>
    </row>
    <row r="126" spans="1:10" ht="12.75">
      <c r="A126" s="4" t="s">
        <v>255</v>
      </c>
      <c r="B126" s="4" t="s">
        <v>256</v>
      </c>
      <c r="C126" s="8">
        <v>60</v>
      </c>
      <c r="D126" s="9">
        <v>27</v>
      </c>
      <c r="E126" s="10">
        <v>87</v>
      </c>
      <c r="F126" s="5">
        <v>878</v>
      </c>
      <c r="G126" s="5">
        <v>203</v>
      </c>
      <c r="H126" s="7">
        <f t="shared" si="2"/>
        <v>0.0683371298405467</v>
      </c>
      <c r="I126" s="7"/>
      <c r="J126" s="7">
        <f t="shared" si="3"/>
        <v>0.1330049261083744</v>
      </c>
    </row>
    <row r="127" spans="1:10" ht="12.75">
      <c r="A127" s="4" t="s">
        <v>257</v>
      </c>
      <c r="B127" s="4" t="s">
        <v>258</v>
      </c>
      <c r="C127" s="8">
        <v>84</v>
      </c>
      <c r="D127" s="9">
        <v>47</v>
      </c>
      <c r="E127" s="10">
        <v>131</v>
      </c>
      <c r="F127" s="5">
        <v>1309</v>
      </c>
      <c r="G127" s="5">
        <v>185</v>
      </c>
      <c r="H127" s="7">
        <f t="shared" si="2"/>
        <v>0.06417112299465241</v>
      </c>
      <c r="I127" s="7"/>
      <c r="J127" s="7">
        <f t="shared" si="3"/>
        <v>0.25405405405405407</v>
      </c>
    </row>
    <row r="128" spans="1:10" ht="12.75">
      <c r="A128" s="4" t="s">
        <v>259</v>
      </c>
      <c r="B128" s="4" t="s">
        <v>260</v>
      </c>
      <c r="C128" s="8">
        <v>188</v>
      </c>
      <c r="D128" s="9">
        <v>72</v>
      </c>
      <c r="E128" s="10">
        <v>260</v>
      </c>
      <c r="F128" s="5">
        <v>3047</v>
      </c>
      <c r="G128" s="5">
        <v>558</v>
      </c>
      <c r="H128" s="7">
        <f t="shared" si="2"/>
        <v>0.061700032819166396</v>
      </c>
      <c r="I128" s="7"/>
      <c r="J128" s="7">
        <f t="shared" si="3"/>
        <v>0.12903225806451613</v>
      </c>
    </row>
    <row r="129" spans="1:10" ht="12.75">
      <c r="A129" s="4" t="s">
        <v>261</v>
      </c>
      <c r="B129" s="4" t="s">
        <v>262</v>
      </c>
      <c r="C129" s="8">
        <v>57</v>
      </c>
      <c r="D129" s="9">
        <v>20</v>
      </c>
      <c r="E129" s="10">
        <v>77</v>
      </c>
      <c r="F129" s="5">
        <v>888</v>
      </c>
      <c r="G129" s="5">
        <v>198</v>
      </c>
      <c r="H129" s="7">
        <f t="shared" si="2"/>
        <v>0.06418918918918919</v>
      </c>
      <c r="I129" s="7"/>
      <c r="J129" s="7">
        <f t="shared" si="3"/>
        <v>0.10101010101010101</v>
      </c>
    </row>
    <row r="130" spans="1:10" ht="12.75">
      <c r="A130" s="4" t="s">
        <v>263</v>
      </c>
      <c r="B130" s="4" t="s">
        <v>264</v>
      </c>
      <c r="C130" s="8">
        <v>85</v>
      </c>
      <c r="D130" s="9">
        <v>10</v>
      </c>
      <c r="E130" s="10">
        <v>95</v>
      </c>
      <c r="F130" s="5">
        <v>1289</v>
      </c>
      <c r="G130" s="5">
        <v>252</v>
      </c>
      <c r="H130" s="7">
        <f t="shared" si="2"/>
        <v>0.06594259115593483</v>
      </c>
      <c r="I130" s="7"/>
      <c r="J130" s="7">
        <f t="shared" si="3"/>
        <v>0.03968253968253968</v>
      </c>
    </row>
    <row r="131" spans="1:10" ht="12.75">
      <c r="A131" s="12" t="s">
        <v>265</v>
      </c>
      <c r="B131" s="12" t="s">
        <v>266</v>
      </c>
      <c r="C131" s="13">
        <v>186</v>
      </c>
      <c r="D131" s="14">
        <v>56</v>
      </c>
      <c r="E131" s="15">
        <v>242</v>
      </c>
      <c r="F131" s="16">
        <v>1908</v>
      </c>
      <c r="G131" s="16">
        <v>368</v>
      </c>
      <c r="H131" s="17">
        <f t="shared" si="2"/>
        <v>0.09748427672955975</v>
      </c>
      <c r="I131" s="17"/>
      <c r="J131" s="17">
        <f t="shared" si="3"/>
        <v>0.15217391304347827</v>
      </c>
    </row>
    <row r="132" spans="1:10" ht="12.75">
      <c r="A132" s="4" t="s">
        <v>267</v>
      </c>
      <c r="B132" s="4" t="s">
        <v>268</v>
      </c>
      <c r="C132" s="8">
        <v>27</v>
      </c>
      <c r="D132" s="9">
        <v>3</v>
      </c>
      <c r="E132" s="10">
        <v>30</v>
      </c>
      <c r="F132" s="5">
        <v>435</v>
      </c>
      <c r="G132" s="5">
        <v>81</v>
      </c>
      <c r="H132" s="7">
        <f t="shared" si="2"/>
        <v>0.06206896551724138</v>
      </c>
      <c r="I132" s="7"/>
      <c r="J132" s="7">
        <f t="shared" si="3"/>
        <v>0.037037037037037035</v>
      </c>
    </row>
    <row r="133" spans="1:10" ht="12.75">
      <c r="A133" s="4" t="s">
        <v>269</v>
      </c>
      <c r="B133" s="4" t="s">
        <v>270</v>
      </c>
      <c r="C133" s="8">
        <v>301</v>
      </c>
      <c r="D133" s="9">
        <v>125</v>
      </c>
      <c r="E133" s="10">
        <v>426</v>
      </c>
      <c r="F133" s="5">
        <v>3419</v>
      </c>
      <c r="G133" s="5">
        <v>894</v>
      </c>
      <c r="H133" s="7">
        <f t="shared" si="2"/>
        <v>0.08803743784732378</v>
      </c>
      <c r="I133" s="7"/>
      <c r="J133" s="7">
        <f t="shared" si="3"/>
        <v>0.13982102908277405</v>
      </c>
    </row>
    <row r="134" spans="1:10" ht="12.75">
      <c r="A134" s="4" t="s">
        <v>271</v>
      </c>
      <c r="B134" s="4" t="s">
        <v>272</v>
      </c>
      <c r="C134" s="8">
        <v>73</v>
      </c>
      <c r="D134" s="9">
        <v>43</v>
      </c>
      <c r="E134" s="10">
        <v>116</v>
      </c>
      <c r="F134" s="5">
        <v>759</v>
      </c>
      <c r="G134" s="5">
        <v>229</v>
      </c>
      <c r="H134" s="7">
        <f aca="true" t="shared" si="4" ref="H134:H197">C134/F134</f>
        <v>0.09617918313570488</v>
      </c>
      <c r="I134" s="7"/>
      <c r="J134" s="7">
        <f aca="true" t="shared" si="5" ref="J134:J197">D134/G134</f>
        <v>0.18777292576419213</v>
      </c>
    </row>
    <row r="135" spans="1:10" ht="12.75">
      <c r="A135" s="4" t="s">
        <v>273</v>
      </c>
      <c r="B135" s="4" t="s">
        <v>274</v>
      </c>
      <c r="C135" s="8">
        <v>102</v>
      </c>
      <c r="D135" s="9">
        <v>47</v>
      </c>
      <c r="E135" s="10">
        <v>149</v>
      </c>
      <c r="F135" s="5">
        <v>1482</v>
      </c>
      <c r="G135" s="5">
        <v>326</v>
      </c>
      <c r="H135" s="7">
        <f t="shared" si="4"/>
        <v>0.06882591093117409</v>
      </c>
      <c r="I135" s="7"/>
      <c r="J135" s="7">
        <f t="shared" si="5"/>
        <v>0.1441717791411043</v>
      </c>
    </row>
    <row r="136" spans="1:10" ht="12.75">
      <c r="A136" s="4" t="s">
        <v>275</v>
      </c>
      <c r="B136" s="4" t="s">
        <v>276</v>
      </c>
      <c r="C136" s="8">
        <v>114</v>
      </c>
      <c r="D136" s="9">
        <v>50</v>
      </c>
      <c r="E136" s="10">
        <v>164</v>
      </c>
      <c r="F136" s="5">
        <v>2006</v>
      </c>
      <c r="G136" s="5">
        <v>449</v>
      </c>
      <c r="H136" s="7">
        <f t="shared" si="4"/>
        <v>0.05682951146560319</v>
      </c>
      <c r="I136" s="7"/>
      <c r="J136" s="7">
        <f t="shared" si="5"/>
        <v>0.111358574610245</v>
      </c>
    </row>
    <row r="137" spans="1:10" ht="12.75">
      <c r="A137" s="12" t="s">
        <v>277</v>
      </c>
      <c r="B137" s="12" t="s">
        <v>278</v>
      </c>
      <c r="C137" s="13">
        <v>83</v>
      </c>
      <c r="D137" s="14">
        <v>59</v>
      </c>
      <c r="E137" s="15">
        <v>142</v>
      </c>
      <c r="F137" s="16">
        <v>2111</v>
      </c>
      <c r="G137" s="16">
        <v>530</v>
      </c>
      <c r="H137" s="17">
        <f t="shared" si="4"/>
        <v>0.039317858834675506</v>
      </c>
      <c r="I137" s="17"/>
      <c r="J137" s="17">
        <f t="shared" si="5"/>
        <v>0.11132075471698114</v>
      </c>
    </row>
    <row r="138" spans="1:10" ht="12.75">
      <c r="A138" s="20" t="s">
        <v>279</v>
      </c>
      <c r="B138" s="21" t="s">
        <v>280</v>
      </c>
      <c r="C138" s="22">
        <v>49</v>
      </c>
      <c r="D138" s="23">
        <v>13</v>
      </c>
      <c r="E138" s="24">
        <v>62</v>
      </c>
      <c r="F138" s="25">
        <v>1055</v>
      </c>
      <c r="G138" s="25">
        <v>227</v>
      </c>
      <c r="H138" s="26">
        <f t="shared" si="4"/>
        <v>0.046445497630331754</v>
      </c>
      <c r="I138" s="28"/>
      <c r="J138" s="28">
        <f t="shared" si="5"/>
        <v>0.05726872246696035</v>
      </c>
    </row>
    <row r="139" spans="1:10" ht="12.75">
      <c r="A139" s="4" t="s">
        <v>281</v>
      </c>
      <c r="B139" s="4" t="s">
        <v>282</v>
      </c>
      <c r="C139" s="8">
        <v>35</v>
      </c>
      <c r="D139" s="9">
        <v>13</v>
      </c>
      <c r="E139" s="10">
        <v>48</v>
      </c>
      <c r="F139" s="5">
        <v>1045</v>
      </c>
      <c r="G139" s="5">
        <v>224</v>
      </c>
      <c r="H139" s="7">
        <f t="shared" si="4"/>
        <v>0.03349282296650718</v>
      </c>
      <c r="I139" s="7"/>
      <c r="J139" s="7">
        <f t="shared" si="5"/>
        <v>0.05803571428571429</v>
      </c>
    </row>
    <row r="140" spans="1:10" ht="12.75">
      <c r="A140" s="4" t="s">
        <v>283</v>
      </c>
      <c r="B140" s="4" t="s">
        <v>284</v>
      </c>
      <c r="C140" s="8">
        <v>33</v>
      </c>
      <c r="D140" s="9">
        <v>14</v>
      </c>
      <c r="E140" s="10">
        <v>47</v>
      </c>
      <c r="F140" s="5">
        <v>386</v>
      </c>
      <c r="G140" s="5">
        <v>118</v>
      </c>
      <c r="H140" s="7">
        <f t="shared" si="4"/>
        <v>0.08549222797927461</v>
      </c>
      <c r="I140" s="7"/>
      <c r="J140" s="7">
        <f t="shared" si="5"/>
        <v>0.11864406779661017</v>
      </c>
    </row>
    <row r="141" spans="1:10" ht="12.75">
      <c r="A141" s="4" t="s">
        <v>285</v>
      </c>
      <c r="B141" s="4" t="s">
        <v>286</v>
      </c>
      <c r="C141" s="8">
        <v>55</v>
      </c>
      <c r="D141" s="9">
        <v>40</v>
      </c>
      <c r="E141" s="10">
        <v>95</v>
      </c>
      <c r="F141" s="5">
        <v>631</v>
      </c>
      <c r="G141" s="5">
        <v>172</v>
      </c>
      <c r="H141" s="7">
        <f t="shared" si="4"/>
        <v>0.08716323296354993</v>
      </c>
      <c r="I141" s="7"/>
      <c r="J141" s="7">
        <f t="shared" si="5"/>
        <v>0.23255813953488372</v>
      </c>
    </row>
    <row r="142" spans="1:10" ht="12.75">
      <c r="A142" s="4" t="s">
        <v>287</v>
      </c>
      <c r="B142" s="4" t="s">
        <v>288</v>
      </c>
      <c r="C142" s="8">
        <v>52</v>
      </c>
      <c r="D142" s="9">
        <v>31</v>
      </c>
      <c r="E142" s="10">
        <v>83</v>
      </c>
      <c r="F142" s="5">
        <v>502</v>
      </c>
      <c r="G142" s="5">
        <v>142</v>
      </c>
      <c r="H142" s="7">
        <f t="shared" si="4"/>
        <v>0.10358565737051793</v>
      </c>
      <c r="I142" s="7"/>
      <c r="J142" s="7">
        <f t="shared" si="5"/>
        <v>0.21830985915492956</v>
      </c>
    </row>
    <row r="143" spans="1:10" ht="12.75">
      <c r="A143" s="4" t="s">
        <v>289</v>
      </c>
      <c r="B143" s="4" t="s">
        <v>290</v>
      </c>
      <c r="C143" s="8">
        <v>80</v>
      </c>
      <c r="D143" s="9">
        <v>27</v>
      </c>
      <c r="E143" s="10">
        <v>107</v>
      </c>
      <c r="F143" s="5">
        <v>598</v>
      </c>
      <c r="G143" s="5">
        <v>157</v>
      </c>
      <c r="H143" s="7">
        <f t="shared" si="4"/>
        <v>0.13377926421404682</v>
      </c>
      <c r="I143" s="7"/>
      <c r="J143" s="7">
        <f t="shared" si="5"/>
        <v>0.17197452229299362</v>
      </c>
    </row>
    <row r="144" spans="1:10" ht="12.75">
      <c r="A144" s="4" t="s">
        <v>291</v>
      </c>
      <c r="B144" s="4" t="s">
        <v>292</v>
      </c>
      <c r="C144" s="8">
        <v>63</v>
      </c>
      <c r="D144" s="9">
        <v>12</v>
      </c>
      <c r="E144" s="10">
        <v>75</v>
      </c>
      <c r="F144" s="5">
        <v>413</v>
      </c>
      <c r="G144" s="5">
        <v>66</v>
      </c>
      <c r="H144" s="7">
        <f t="shared" si="4"/>
        <v>0.15254237288135594</v>
      </c>
      <c r="I144" s="7"/>
      <c r="J144" s="7">
        <f t="shared" si="5"/>
        <v>0.18181818181818182</v>
      </c>
    </row>
    <row r="145" spans="1:10" ht="12.75">
      <c r="A145" s="4" t="s">
        <v>293</v>
      </c>
      <c r="B145" s="4" t="s">
        <v>294</v>
      </c>
      <c r="C145" s="8">
        <v>103</v>
      </c>
      <c r="D145" s="9">
        <v>27</v>
      </c>
      <c r="E145" s="10">
        <v>130</v>
      </c>
      <c r="F145" s="5">
        <v>430</v>
      </c>
      <c r="G145" s="5">
        <v>115</v>
      </c>
      <c r="H145" s="7">
        <f t="shared" si="4"/>
        <v>0.23953488372093024</v>
      </c>
      <c r="I145" s="7"/>
      <c r="J145" s="7">
        <f t="shared" si="5"/>
        <v>0.23478260869565218</v>
      </c>
    </row>
    <row r="146" spans="1:10" ht="12.75">
      <c r="A146" s="4" t="s">
        <v>295</v>
      </c>
      <c r="B146" s="4" t="s">
        <v>296</v>
      </c>
      <c r="C146" s="8">
        <v>91</v>
      </c>
      <c r="D146" s="9">
        <v>11</v>
      </c>
      <c r="E146" s="10">
        <v>102</v>
      </c>
      <c r="F146" s="5">
        <v>499</v>
      </c>
      <c r="G146" s="5">
        <v>165</v>
      </c>
      <c r="H146" s="7">
        <f t="shared" si="4"/>
        <v>0.18236472945891782</v>
      </c>
      <c r="I146" s="7"/>
      <c r="J146" s="7">
        <f t="shared" si="5"/>
        <v>0.06666666666666667</v>
      </c>
    </row>
    <row r="147" spans="1:10" ht="12.75">
      <c r="A147" s="4" t="s">
        <v>297</v>
      </c>
      <c r="B147" s="4" t="s">
        <v>298</v>
      </c>
      <c r="C147" s="8">
        <v>39</v>
      </c>
      <c r="D147" s="9">
        <v>13</v>
      </c>
      <c r="E147" s="10">
        <v>52</v>
      </c>
      <c r="F147" s="5">
        <v>239</v>
      </c>
      <c r="G147" s="5">
        <v>69</v>
      </c>
      <c r="H147" s="7">
        <f t="shared" si="4"/>
        <v>0.16317991631799164</v>
      </c>
      <c r="I147" s="7"/>
      <c r="J147" s="7">
        <f t="shared" si="5"/>
        <v>0.18840579710144928</v>
      </c>
    </row>
    <row r="148" spans="1:10" ht="12.75">
      <c r="A148" s="4" t="s">
        <v>299</v>
      </c>
      <c r="B148" s="4" t="s">
        <v>300</v>
      </c>
      <c r="C148" s="8">
        <v>44</v>
      </c>
      <c r="D148" s="9">
        <v>13</v>
      </c>
      <c r="E148" s="10">
        <v>57</v>
      </c>
      <c r="F148" s="5">
        <v>287</v>
      </c>
      <c r="G148" s="5">
        <v>88</v>
      </c>
      <c r="H148" s="7">
        <f t="shared" si="4"/>
        <v>0.15331010452961671</v>
      </c>
      <c r="I148" s="7"/>
      <c r="J148" s="7">
        <f t="shared" si="5"/>
        <v>0.14772727272727273</v>
      </c>
    </row>
    <row r="149" spans="1:10" ht="12.75">
      <c r="A149" s="4" t="s">
        <v>301</v>
      </c>
      <c r="B149" s="4" t="s">
        <v>302</v>
      </c>
      <c r="C149" s="8">
        <v>47</v>
      </c>
      <c r="D149" s="9">
        <v>27</v>
      </c>
      <c r="E149" s="10">
        <v>74</v>
      </c>
      <c r="F149" s="5">
        <v>849</v>
      </c>
      <c r="G149" s="5">
        <v>230</v>
      </c>
      <c r="H149" s="7">
        <f t="shared" si="4"/>
        <v>0.05535924617196702</v>
      </c>
      <c r="I149" s="7"/>
      <c r="J149" s="7">
        <f t="shared" si="5"/>
        <v>0.11739130434782609</v>
      </c>
    </row>
    <row r="150" spans="1:10" ht="12.75">
      <c r="A150" s="4" t="s">
        <v>303</v>
      </c>
      <c r="B150" s="4" t="s">
        <v>304</v>
      </c>
      <c r="C150" s="8">
        <v>45</v>
      </c>
      <c r="D150" s="9">
        <v>28</v>
      </c>
      <c r="E150" s="10">
        <v>73</v>
      </c>
      <c r="F150" s="5">
        <v>1070</v>
      </c>
      <c r="G150" s="5">
        <v>238</v>
      </c>
      <c r="H150" s="7">
        <f t="shared" si="4"/>
        <v>0.04205607476635514</v>
      </c>
      <c r="I150" s="7"/>
      <c r="J150" s="7">
        <f t="shared" si="5"/>
        <v>0.11764705882352941</v>
      </c>
    </row>
    <row r="151" spans="1:10" ht="12.75">
      <c r="A151" s="4" t="s">
        <v>305</v>
      </c>
      <c r="B151" s="4" t="s">
        <v>306</v>
      </c>
      <c r="C151" s="8">
        <v>35</v>
      </c>
      <c r="D151" s="9">
        <v>9</v>
      </c>
      <c r="E151" s="10">
        <v>44</v>
      </c>
      <c r="F151" s="5">
        <v>449</v>
      </c>
      <c r="G151" s="5">
        <v>107</v>
      </c>
      <c r="H151" s="7">
        <f t="shared" si="4"/>
        <v>0.0779510022271715</v>
      </c>
      <c r="I151" s="7"/>
      <c r="J151" s="7">
        <f t="shared" si="5"/>
        <v>0.08411214953271028</v>
      </c>
    </row>
    <row r="152" spans="1:10" ht="12.75">
      <c r="A152" s="4" t="s">
        <v>307</v>
      </c>
      <c r="B152" s="4" t="s">
        <v>308</v>
      </c>
      <c r="C152" s="8">
        <v>14</v>
      </c>
      <c r="D152" s="9">
        <v>3</v>
      </c>
      <c r="E152" s="10">
        <v>17</v>
      </c>
      <c r="F152" s="5">
        <v>262</v>
      </c>
      <c r="G152" s="5">
        <v>47</v>
      </c>
      <c r="H152" s="7">
        <f t="shared" si="4"/>
        <v>0.05343511450381679</v>
      </c>
      <c r="I152" s="7"/>
      <c r="J152" s="7">
        <f t="shared" si="5"/>
        <v>0.06382978723404255</v>
      </c>
    </row>
    <row r="153" spans="1:10" ht="12.75">
      <c r="A153" s="4" t="s">
        <v>309</v>
      </c>
      <c r="B153" s="4" t="s">
        <v>310</v>
      </c>
      <c r="C153" s="8">
        <v>19</v>
      </c>
      <c r="D153" s="9">
        <v>15</v>
      </c>
      <c r="E153" s="10">
        <v>34</v>
      </c>
      <c r="F153" s="5">
        <v>273</v>
      </c>
      <c r="G153" s="5">
        <v>47</v>
      </c>
      <c r="H153" s="7">
        <f t="shared" si="4"/>
        <v>0.0695970695970696</v>
      </c>
      <c r="I153" s="7"/>
      <c r="J153" s="7">
        <f t="shared" si="5"/>
        <v>0.3191489361702128</v>
      </c>
    </row>
    <row r="154" spans="1:10" ht="12.75">
      <c r="A154" s="4" t="s">
        <v>311</v>
      </c>
      <c r="B154" s="4" t="s">
        <v>312</v>
      </c>
      <c r="C154" s="8">
        <v>32</v>
      </c>
      <c r="D154" s="9">
        <v>7</v>
      </c>
      <c r="E154" s="10">
        <v>39</v>
      </c>
      <c r="F154" s="5">
        <v>247</v>
      </c>
      <c r="G154" s="5">
        <v>56</v>
      </c>
      <c r="H154" s="7">
        <f t="shared" si="4"/>
        <v>0.12955465587044535</v>
      </c>
      <c r="I154" s="7"/>
      <c r="J154" s="7">
        <f t="shared" si="5"/>
        <v>0.125</v>
      </c>
    </row>
    <row r="155" spans="1:10" ht="12.75">
      <c r="A155" s="4" t="s">
        <v>313</v>
      </c>
      <c r="B155" s="4" t="s">
        <v>314</v>
      </c>
      <c r="C155" s="8">
        <v>25</v>
      </c>
      <c r="D155" s="9">
        <v>12</v>
      </c>
      <c r="E155" s="10">
        <v>37</v>
      </c>
      <c r="F155" s="5">
        <v>302</v>
      </c>
      <c r="G155" s="5">
        <v>59</v>
      </c>
      <c r="H155" s="7">
        <f t="shared" si="4"/>
        <v>0.08278145695364239</v>
      </c>
      <c r="I155" s="7"/>
      <c r="J155" s="7">
        <f t="shared" si="5"/>
        <v>0.2033898305084746</v>
      </c>
    </row>
    <row r="156" spans="1:10" ht="12.75">
      <c r="A156" s="4" t="s">
        <v>315</v>
      </c>
      <c r="B156" s="4" t="s">
        <v>316</v>
      </c>
      <c r="C156" s="8">
        <v>36</v>
      </c>
      <c r="D156" s="9">
        <v>19</v>
      </c>
      <c r="E156" s="10">
        <v>55</v>
      </c>
      <c r="F156" s="5">
        <v>259</v>
      </c>
      <c r="G156" s="5">
        <v>63</v>
      </c>
      <c r="H156" s="7">
        <f t="shared" si="4"/>
        <v>0.138996138996139</v>
      </c>
      <c r="I156" s="7"/>
      <c r="J156" s="7">
        <f t="shared" si="5"/>
        <v>0.30158730158730157</v>
      </c>
    </row>
    <row r="157" spans="1:10" ht="12.75">
      <c r="A157" s="4" t="s">
        <v>317</v>
      </c>
      <c r="B157" s="4" t="s">
        <v>318</v>
      </c>
      <c r="C157" s="8">
        <v>26</v>
      </c>
      <c r="D157" s="9">
        <v>14</v>
      </c>
      <c r="E157" s="10">
        <v>40</v>
      </c>
      <c r="F157" s="5">
        <v>478</v>
      </c>
      <c r="G157" s="5">
        <v>84</v>
      </c>
      <c r="H157" s="7">
        <f t="shared" si="4"/>
        <v>0.05439330543933055</v>
      </c>
      <c r="I157" s="7"/>
      <c r="J157" s="7">
        <f t="shared" si="5"/>
        <v>0.16666666666666666</v>
      </c>
    </row>
    <row r="158" spans="1:10" ht="12.75">
      <c r="A158" s="4" t="s">
        <v>319</v>
      </c>
      <c r="B158" s="4" t="s">
        <v>320</v>
      </c>
      <c r="C158" s="8">
        <v>49</v>
      </c>
      <c r="D158" s="9">
        <v>18</v>
      </c>
      <c r="E158" s="10">
        <v>67</v>
      </c>
      <c r="F158" s="5">
        <v>496</v>
      </c>
      <c r="G158" s="5">
        <v>110</v>
      </c>
      <c r="H158" s="7">
        <f t="shared" si="4"/>
        <v>0.09879032258064516</v>
      </c>
      <c r="I158" s="7"/>
      <c r="J158" s="7">
        <f t="shared" si="5"/>
        <v>0.16363636363636364</v>
      </c>
    </row>
    <row r="159" spans="1:10" ht="12.75">
      <c r="A159" s="4" t="s">
        <v>321</v>
      </c>
      <c r="B159" s="4" t="s">
        <v>322</v>
      </c>
      <c r="C159" s="8">
        <v>64</v>
      </c>
      <c r="D159" s="9">
        <v>29</v>
      </c>
      <c r="E159" s="10">
        <v>93</v>
      </c>
      <c r="F159" s="5">
        <v>476</v>
      </c>
      <c r="G159" s="5">
        <v>114</v>
      </c>
      <c r="H159" s="7">
        <f t="shared" si="4"/>
        <v>0.13445378151260504</v>
      </c>
      <c r="I159" s="7"/>
      <c r="J159" s="7">
        <f t="shared" si="5"/>
        <v>0.2543859649122807</v>
      </c>
    </row>
    <row r="160" spans="1:10" ht="12.75">
      <c r="A160" s="4" t="s">
        <v>323</v>
      </c>
      <c r="B160" s="4" t="s">
        <v>324</v>
      </c>
      <c r="C160" s="8">
        <v>33</v>
      </c>
      <c r="D160" s="9">
        <v>15</v>
      </c>
      <c r="E160" s="10">
        <v>48</v>
      </c>
      <c r="F160" s="5">
        <v>374</v>
      </c>
      <c r="G160" s="5">
        <v>113</v>
      </c>
      <c r="H160" s="7">
        <f t="shared" si="4"/>
        <v>0.08823529411764706</v>
      </c>
      <c r="I160" s="7"/>
      <c r="J160" s="7">
        <f t="shared" si="5"/>
        <v>0.13274336283185842</v>
      </c>
    </row>
    <row r="161" spans="1:10" ht="12.75">
      <c r="A161" s="4" t="s">
        <v>325</v>
      </c>
      <c r="B161" s="4" t="s">
        <v>326</v>
      </c>
      <c r="C161" s="8">
        <v>86</v>
      </c>
      <c r="D161" s="9">
        <v>30</v>
      </c>
      <c r="E161" s="10">
        <v>116</v>
      </c>
      <c r="F161" s="5">
        <v>1344</v>
      </c>
      <c r="G161" s="5">
        <v>320</v>
      </c>
      <c r="H161" s="7">
        <f t="shared" si="4"/>
        <v>0.06398809523809523</v>
      </c>
      <c r="I161" s="7"/>
      <c r="J161" s="7">
        <f t="shared" si="5"/>
        <v>0.09375</v>
      </c>
    </row>
    <row r="162" spans="1:10" ht="12.75">
      <c r="A162" s="4" t="s">
        <v>327</v>
      </c>
      <c r="B162" s="4" t="s">
        <v>328</v>
      </c>
      <c r="C162" s="8">
        <v>27</v>
      </c>
      <c r="D162" s="9">
        <v>12</v>
      </c>
      <c r="E162" s="10">
        <v>39</v>
      </c>
      <c r="F162" s="5">
        <v>371</v>
      </c>
      <c r="G162" s="5">
        <v>78</v>
      </c>
      <c r="H162" s="7">
        <f t="shared" si="4"/>
        <v>0.07277628032345014</v>
      </c>
      <c r="I162" s="7"/>
      <c r="J162" s="7">
        <f t="shared" si="5"/>
        <v>0.15384615384615385</v>
      </c>
    </row>
    <row r="163" spans="1:10" ht="12.75">
      <c r="A163" s="4" t="s">
        <v>329</v>
      </c>
      <c r="B163" s="4" t="s">
        <v>330</v>
      </c>
      <c r="C163" s="8">
        <v>25</v>
      </c>
      <c r="D163" s="11">
        <v>14</v>
      </c>
      <c r="E163" s="10">
        <v>39</v>
      </c>
      <c r="F163" s="5">
        <v>373</v>
      </c>
      <c r="G163" s="5">
        <v>96</v>
      </c>
      <c r="H163" s="7">
        <f t="shared" si="4"/>
        <v>0.06702412868632708</v>
      </c>
      <c r="I163" s="7"/>
      <c r="J163" s="7">
        <f t="shared" si="5"/>
        <v>0.14583333333333334</v>
      </c>
    </row>
    <row r="164" spans="1:10" ht="12.75">
      <c r="A164" s="4" t="s">
        <v>331</v>
      </c>
      <c r="B164" s="4" t="s">
        <v>332</v>
      </c>
      <c r="C164" s="8">
        <v>42</v>
      </c>
      <c r="D164" s="9">
        <v>39</v>
      </c>
      <c r="E164" s="10">
        <v>81</v>
      </c>
      <c r="F164" s="5">
        <v>661</v>
      </c>
      <c r="G164" s="5">
        <v>191</v>
      </c>
      <c r="H164" s="7">
        <f t="shared" si="4"/>
        <v>0.06354009077155824</v>
      </c>
      <c r="I164" s="7"/>
      <c r="J164" s="7">
        <f t="shared" si="5"/>
        <v>0.20418848167539266</v>
      </c>
    </row>
    <row r="165" spans="1:10" ht="12.75">
      <c r="A165" s="4" t="s">
        <v>333</v>
      </c>
      <c r="B165" s="4" t="s">
        <v>334</v>
      </c>
      <c r="C165" s="8">
        <v>28</v>
      </c>
      <c r="D165" s="9">
        <v>12</v>
      </c>
      <c r="E165" s="10">
        <v>40</v>
      </c>
      <c r="F165" s="5">
        <v>477</v>
      </c>
      <c r="G165" s="5">
        <v>100</v>
      </c>
      <c r="H165" s="7">
        <f t="shared" si="4"/>
        <v>0.05870020964360587</v>
      </c>
      <c r="I165" s="7"/>
      <c r="J165" s="7">
        <f t="shared" si="5"/>
        <v>0.12</v>
      </c>
    </row>
    <row r="166" spans="1:10" ht="12.75">
      <c r="A166" s="4" t="s">
        <v>335</v>
      </c>
      <c r="B166" s="4" t="s">
        <v>336</v>
      </c>
      <c r="C166" s="8">
        <v>33</v>
      </c>
      <c r="D166" s="9">
        <v>13</v>
      </c>
      <c r="E166" s="10">
        <v>46</v>
      </c>
      <c r="F166" s="5">
        <v>368</v>
      </c>
      <c r="G166" s="5">
        <v>77</v>
      </c>
      <c r="H166" s="7">
        <f t="shared" si="4"/>
        <v>0.08967391304347826</v>
      </c>
      <c r="I166" s="7"/>
      <c r="J166" s="7">
        <f t="shared" si="5"/>
        <v>0.16883116883116883</v>
      </c>
    </row>
    <row r="167" spans="1:10" ht="12.75">
      <c r="A167" s="4" t="s">
        <v>337</v>
      </c>
      <c r="B167" s="4" t="s">
        <v>338</v>
      </c>
      <c r="C167" s="8">
        <v>49</v>
      </c>
      <c r="D167" s="11">
        <v>15</v>
      </c>
      <c r="E167" s="10">
        <v>64</v>
      </c>
      <c r="F167" s="5">
        <v>400</v>
      </c>
      <c r="G167" s="5">
        <v>87</v>
      </c>
      <c r="H167" s="7">
        <f t="shared" si="4"/>
        <v>0.1225</v>
      </c>
      <c r="I167" s="7"/>
      <c r="J167" s="7">
        <f t="shared" si="5"/>
        <v>0.1724137931034483</v>
      </c>
    </row>
    <row r="168" spans="1:10" ht="12.75">
      <c r="A168" s="4" t="s">
        <v>339</v>
      </c>
      <c r="B168" s="4" t="s">
        <v>340</v>
      </c>
      <c r="C168" s="8">
        <v>450</v>
      </c>
      <c r="D168" s="9">
        <v>256</v>
      </c>
      <c r="E168" s="10">
        <v>706</v>
      </c>
      <c r="F168" s="5">
        <v>15227</v>
      </c>
      <c r="G168" s="5">
        <v>3338</v>
      </c>
      <c r="H168" s="7">
        <f t="shared" si="4"/>
        <v>0.029552768109279568</v>
      </c>
      <c r="I168" s="7"/>
      <c r="J168" s="7">
        <f t="shared" si="5"/>
        <v>0.07669263031755542</v>
      </c>
    </row>
    <row r="169" spans="1:10" ht="12.75">
      <c r="A169" s="4" t="s">
        <v>341</v>
      </c>
      <c r="B169" s="4" t="s">
        <v>342</v>
      </c>
      <c r="C169" s="8">
        <v>59</v>
      </c>
      <c r="D169" s="9">
        <v>37</v>
      </c>
      <c r="E169" s="10">
        <v>96</v>
      </c>
      <c r="F169" s="5">
        <v>1959</v>
      </c>
      <c r="G169" s="5">
        <v>540</v>
      </c>
      <c r="H169" s="7">
        <f t="shared" si="4"/>
        <v>0.030117406840224605</v>
      </c>
      <c r="I169" s="7"/>
      <c r="J169" s="7">
        <f t="shared" si="5"/>
        <v>0.06851851851851852</v>
      </c>
    </row>
    <row r="170" spans="1:10" ht="12.75">
      <c r="A170" s="4" t="s">
        <v>343</v>
      </c>
      <c r="B170" s="4" t="s">
        <v>344</v>
      </c>
      <c r="C170" s="8">
        <v>86</v>
      </c>
      <c r="D170" s="9">
        <v>53</v>
      </c>
      <c r="E170" s="10">
        <v>139</v>
      </c>
      <c r="F170" s="5">
        <v>1429</v>
      </c>
      <c r="G170" s="5">
        <v>365</v>
      </c>
      <c r="H170" s="7">
        <f t="shared" si="4"/>
        <v>0.06018194541637509</v>
      </c>
      <c r="I170" s="7"/>
      <c r="J170" s="7">
        <f t="shared" si="5"/>
        <v>0.14520547945205478</v>
      </c>
    </row>
    <row r="171" spans="1:10" ht="12.75">
      <c r="A171" s="4" t="s">
        <v>345</v>
      </c>
      <c r="B171" s="4" t="s">
        <v>346</v>
      </c>
      <c r="C171" s="8">
        <v>92</v>
      </c>
      <c r="D171" s="9">
        <v>17</v>
      </c>
      <c r="E171" s="10">
        <v>109</v>
      </c>
      <c r="F171" s="5">
        <v>683</v>
      </c>
      <c r="G171" s="5">
        <v>214</v>
      </c>
      <c r="H171" s="7">
        <f t="shared" si="4"/>
        <v>0.13469985358711567</v>
      </c>
      <c r="I171" s="7"/>
      <c r="J171" s="7">
        <f t="shared" si="5"/>
        <v>0.0794392523364486</v>
      </c>
    </row>
    <row r="172" spans="1:10" ht="12.75">
      <c r="A172" s="4" t="s">
        <v>347</v>
      </c>
      <c r="B172" s="4" t="s">
        <v>348</v>
      </c>
      <c r="C172" s="8">
        <v>220</v>
      </c>
      <c r="D172" s="9">
        <v>157</v>
      </c>
      <c r="E172" s="10">
        <v>377</v>
      </c>
      <c r="F172" s="5">
        <v>2063</v>
      </c>
      <c r="G172" s="5">
        <v>647</v>
      </c>
      <c r="H172" s="7">
        <f t="shared" si="4"/>
        <v>0.10664081434803684</v>
      </c>
      <c r="I172" s="7"/>
      <c r="J172" s="7">
        <f t="shared" si="5"/>
        <v>0.2426584234930448</v>
      </c>
    </row>
    <row r="173" spans="1:10" ht="12.75">
      <c r="A173" s="4" t="s">
        <v>349</v>
      </c>
      <c r="B173" s="4" t="s">
        <v>350</v>
      </c>
      <c r="C173" s="8">
        <v>64</v>
      </c>
      <c r="D173" s="9">
        <v>14</v>
      </c>
      <c r="E173" s="10">
        <v>78</v>
      </c>
      <c r="F173" s="5">
        <v>411</v>
      </c>
      <c r="G173" s="5">
        <v>92</v>
      </c>
      <c r="H173" s="7">
        <f t="shared" si="4"/>
        <v>0.15571776155717762</v>
      </c>
      <c r="I173" s="7"/>
      <c r="J173" s="7">
        <f t="shared" si="5"/>
        <v>0.15217391304347827</v>
      </c>
    </row>
    <row r="174" spans="1:10" ht="12.75">
      <c r="A174" s="4" t="s">
        <v>351</v>
      </c>
      <c r="B174" s="4" t="s">
        <v>352</v>
      </c>
      <c r="C174" s="8">
        <v>135</v>
      </c>
      <c r="D174" s="9">
        <v>65</v>
      </c>
      <c r="E174" s="10">
        <v>200</v>
      </c>
      <c r="F174" s="5">
        <v>1568</v>
      </c>
      <c r="G174" s="5">
        <v>369</v>
      </c>
      <c r="H174" s="7">
        <f t="shared" si="4"/>
        <v>0.08609693877551021</v>
      </c>
      <c r="I174" s="7"/>
      <c r="J174" s="7">
        <f t="shared" si="5"/>
        <v>0.17615176151761516</v>
      </c>
    </row>
    <row r="175" spans="1:10" ht="12.75">
      <c r="A175" s="4" t="s">
        <v>353</v>
      </c>
      <c r="B175" s="4" t="s">
        <v>354</v>
      </c>
      <c r="C175" s="8">
        <v>178</v>
      </c>
      <c r="D175" s="9">
        <v>106</v>
      </c>
      <c r="E175" s="10">
        <v>284</v>
      </c>
      <c r="F175" s="5">
        <v>2016</v>
      </c>
      <c r="G175" s="5">
        <v>396</v>
      </c>
      <c r="H175" s="7">
        <f t="shared" si="4"/>
        <v>0.0882936507936508</v>
      </c>
      <c r="I175" s="7"/>
      <c r="J175" s="7">
        <f t="shared" si="5"/>
        <v>0.2676767676767677</v>
      </c>
    </row>
    <row r="176" spans="1:10" ht="12.75">
      <c r="A176" s="4" t="s">
        <v>355</v>
      </c>
      <c r="B176" s="4" t="s">
        <v>356</v>
      </c>
      <c r="C176" s="8">
        <v>60</v>
      </c>
      <c r="D176" s="9">
        <v>44</v>
      </c>
      <c r="E176" s="10">
        <v>104</v>
      </c>
      <c r="F176" s="5">
        <v>1591</v>
      </c>
      <c r="G176" s="5">
        <v>366</v>
      </c>
      <c r="H176" s="7">
        <f t="shared" si="4"/>
        <v>0.03771213073538655</v>
      </c>
      <c r="I176" s="7"/>
      <c r="J176" s="7">
        <f t="shared" si="5"/>
        <v>0.12021857923497267</v>
      </c>
    </row>
    <row r="177" spans="1:10" ht="12.75">
      <c r="A177" s="4" t="s">
        <v>357</v>
      </c>
      <c r="B177" s="4" t="s">
        <v>358</v>
      </c>
      <c r="C177" s="8">
        <v>223</v>
      </c>
      <c r="D177" s="11">
        <v>123</v>
      </c>
      <c r="E177" s="10">
        <v>346</v>
      </c>
      <c r="F177" s="5">
        <v>4117</v>
      </c>
      <c r="G177" s="5">
        <v>989</v>
      </c>
      <c r="H177" s="7">
        <f t="shared" si="4"/>
        <v>0.05416565460286617</v>
      </c>
      <c r="I177" s="7"/>
      <c r="J177" s="7">
        <f t="shared" si="5"/>
        <v>0.1243680485338726</v>
      </c>
    </row>
    <row r="178" spans="1:10" ht="12.75">
      <c r="A178" s="4" t="s">
        <v>359</v>
      </c>
      <c r="B178" s="4" t="s">
        <v>360</v>
      </c>
      <c r="C178" s="8">
        <v>66</v>
      </c>
      <c r="D178" s="9">
        <v>40</v>
      </c>
      <c r="E178" s="10">
        <v>106</v>
      </c>
      <c r="F178" s="5">
        <v>843</v>
      </c>
      <c r="G178" s="5">
        <v>220</v>
      </c>
      <c r="H178" s="7">
        <f t="shared" si="4"/>
        <v>0.07829181494661921</v>
      </c>
      <c r="I178" s="7"/>
      <c r="J178" s="7">
        <f t="shared" si="5"/>
        <v>0.18181818181818182</v>
      </c>
    </row>
    <row r="179" spans="1:10" ht="12.75">
      <c r="A179" s="4" t="s">
        <v>361</v>
      </c>
      <c r="B179" s="4" t="s">
        <v>362</v>
      </c>
      <c r="C179" s="8">
        <v>90</v>
      </c>
      <c r="D179" s="9">
        <v>36</v>
      </c>
      <c r="E179" s="10">
        <v>126</v>
      </c>
      <c r="F179" s="5">
        <v>605</v>
      </c>
      <c r="G179" s="5">
        <v>161</v>
      </c>
      <c r="H179" s="7">
        <f t="shared" si="4"/>
        <v>0.1487603305785124</v>
      </c>
      <c r="I179" s="7"/>
      <c r="J179" s="7">
        <f t="shared" si="5"/>
        <v>0.2236024844720497</v>
      </c>
    </row>
    <row r="180" spans="1:10" ht="12.75">
      <c r="A180" s="4" t="s">
        <v>363</v>
      </c>
      <c r="B180" s="4" t="s">
        <v>364</v>
      </c>
      <c r="C180" s="8">
        <v>111</v>
      </c>
      <c r="D180" s="9">
        <v>60</v>
      </c>
      <c r="E180" s="10">
        <v>171</v>
      </c>
      <c r="F180" s="5">
        <v>1072</v>
      </c>
      <c r="G180" s="5">
        <v>214</v>
      </c>
      <c r="H180" s="7">
        <f t="shared" si="4"/>
        <v>0.10354477611940298</v>
      </c>
      <c r="I180" s="7"/>
      <c r="J180" s="7">
        <f t="shared" si="5"/>
        <v>0.2803738317757009</v>
      </c>
    </row>
    <row r="181" spans="1:10" ht="12.75">
      <c r="A181" s="4" t="s">
        <v>365</v>
      </c>
      <c r="B181" s="4" t="s">
        <v>366</v>
      </c>
      <c r="C181" s="8">
        <v>155</v>
      </c>
      <c r="D181" s="9">
        <v>81</v>
      </c>
      <c r="E181" s="10">
        <v>236</v>
      </c>
      <c r="F181" s="5">
        <v>1698</v>
      </c>
      <c r="G181" s="5">
        <v>411</v>
      </c>
      <c r="H181" s="7">
        <f t="shared" si="4"/>
        <v>0.09128386336866902</v>
      </c>
      <c r="I181" s="7"/>
      <c r="J181" s="7">
        <f t="shared" si="5"/>
        <v>0.19708029197080293</v>
      </c>
    </row>
    <row r="182" spans="1:10" ht="12.75">
      <c r="A182" s="4" t="s">
        <v>367</v>
      </c>
      <c r="B182" s="4" t="s">
        <v>368</v>
      </c>
      <c r="C182" s="8">
        <v>56</v>
      </c>
      <c r="D182" s="9">
        <v>34</v>
      </c>
      <c r="E182" s="10">
        <v>90</v>
      </c>
      <c r="F182" s="5">
        <v>802</v>
      </c>
      <c r="G182" s="5">
        <v>174</v>
      </c>
      <c r="H182" s="7">
        <f t="shared" si="4"/>
        <v>0.06982543640897755</v>
      </c>
      <c r="I182" s="7"/>
      <c r="J182" s="7">
        <f t="shared" si="5"/>
        <v>0.19540229885057472</v>
      </c>
    </row>
    <row r="183" spans="1:10" ht="12.75">
      <c r="A183" s="4" t="s">
        <v>369</v>
      </c>
      <c r="B183" s="4" t="s">
        <v>370</v>
      </c>
      <c r="C183" s="8">
        <v>170</v>
      </c>
      <c r="D183" s="9">
        <v>73</v>
      </c>
      <c r="E183" s="10">
        <v>243</v>
      </c>
      <c r="F183" s="5">
        <v>1967</v>
      </c>
      <c r="G183" s="5">
        <v>380</v>
      </c>
      <c r="H183" s="7">
        <f t="shared" si="4"/>
        <v>0.08642602948652771</v>
      </c>
      <c r="I183" s="7"/>
      <c r="J183" s="7">
        <f t="shared" si="5"/>
        <v>0.19210526315789472</v>
      </c>
    </row>
    <row r="184" spans="1:10" ht="12.75">
      <c r="A184" s="4" t="s">
        <v>371</v>
      </c>
      <c r="B184" s="4" t="s">
        <v>372</v>
      </c>
      <c r="C184" s="8">
        <v>36</v>
      </c>
      <c r="D184" s="9">
        <v>26</v>
      </c>
      <c r="E184" s="10">
        <v>62</v>
      </c>
      <c r="F184" s="5">
        <v>323</v>
      </c>
      <c r="G184" s="5">
        <v>89</v>
      </c>
      <c r="H184" s="7">
        <f t="shared" si="4"/>
        <v>0.11145510835913312</v>
      </c>
      <c r="I184" s="7"/>
      <c r="J184" s="7">
        <f t="shared" si="5"/>
        <v>0.29213483146067415</v>
      </c>
    </row>
    <row r="185" spans="1:10" ht="12.75">
      <c r="A185" s="4" t="s">
        <v>373</v>
      </c>
      <c r="B185" s="4" t="s">
        <v>374</v>
      </c>
      <c r="C185" s="8">
        <v>56</v>
      </c>
      <c r="D185" s="9">
        <v>20</v>
      </c>
      <c r="E185" s="10">
        <v>76</v>
      </c>
      <c r="F185" s="5">
        <v>481</v>
      </c>
      <c r="G185" s="5">
        <v>109</v>
      </c>
      <c r="H185" s="7">
        <f t="shared" si="4"/>
        <v>0.11642411642411643</v>
      </c>
      <c r="I185" s="7"/>
      <c r="J185" s="7">
        <f t="shared" si="5"/>
        <v>0.1834862385321101</v>
      </c>
    </row>
    <row r="186" spans="1:10" ht="12.75">
      <c r="A186" s="12" t="s">
        <v>375</v>
      </c>
      <c r="B186" s="12" t="s">
        <v>376</v>
      </c>
      <c r="C186" s="13">
        <v>65</v>
      </c>
      <c r="D186" s="14">
        <v>70</v>
      </c>
      <c r="E186" s="15">
        <v>135</v>
      </c>
      <c r="F186" s="16">
        <v>1185</v>
      </c>
      <c r="G186" s="16">
        <v>240</v>
      </c>
      <c r="H186" s="17">
        <f t="shared" si="4"/>
        <v>0.05485232067510549</v>
      </c>
      <c r="I186" s="17"/>
      <c r="J186" s="17">
        <f t="shared" si="5"/>
        <v>0.2916666666666667</v>
      </c>
    </row>
    <row r="187" spans="1:10" ht="12.75">
      <c r="A187" s="4" t="s">
        <v>377</v>
      </c>
      <c r="B187" s="4" t="s">
        <v>378</v>
      </c>
      <c r="C187" s="8">
        <v>53</v>
      </c>
      <c r="D187" s="11">
        <v>22</v>
      </c>
      <c r="E187" s="10">
        <v>75</v>
      </c>
      <c r="F187" s="5">
        <v>470</v>
      </c>
      <c r="G187" s="5">
        <v>95</v>
      </c>
      <c r="H187" s="7">
        <f t="shared" si="4"/>
        <v>0.1127659574468085</v>
      </c>
      <c r="I187" s="7"/>
      <c r="J187" s="7">
        <f t="shared" si="5"/>
        <v>0.23157894736842105</v>
      </c>
    </row>
    <row r="188" spans="1:10" ht="12.75">
      <c r="A188" s="4" t="s">
        <v>379</v>
      </c>
      <c r="B188" s="4" t="s">
        <v>380</v>
      </c>
      <c r="C188" s="8">
        <v>55</v>
      </c>
      <c r="D188" s="9">
        <v>6</v>
      </c>
      <c r="E188" s="10">
        <v>61</v>
      </c>
      <c r="F188" s="5">
        <v>355</v>
      </c>
      <c r="G188" s="5">
        <v>77</v>
      </c>
      <c r="H188" s="7">
        <f t="shared" si="4"/>
        <v>0.15492957746478872</v>
      </c>
      <c r="I188" s="7"/>
      <c r="J188" s="7">
        <f t="shared" si="5"/>
        <v>0.07792207792207792</v>
      </c>
    </row>
    <row r="189" spans="1:10" ht="12.75">
      <c r="A189" s="4" t="s">
        <v>381</v>
      </c>
      <c r="B189" s="4" t="s">
        <v>382</v>
      </c>
      <c r="C189" s="8">
        <v>93</v>
      </c>
      <c r="D189" s="11">
        <v>40</v>
      </c>
      <c r="E189" s="10">
        <v>133</v>
      </c>
      <c r="F189" s="5">
        <v>692</v>
      </c>
      <c r="G189" s="5">
        <v>195</v>
      </c>
      <c r="H189" s="7">
        <f t="shared" si="4"/>
        <v>0.13439306358381503</v>
      </c>
      <c r="I189" s="7"/>
      <c r="J189" s="7">
        <f t="shared" si="5"/>
        <v>0.20512820512820512</v>
      </c>
    </row>
    <row r="190" spans="1:10" ht="12.75">
      <c r="A190" s="4" t="s">
        <v>383</v>
      </c>
      <c r="B190" s="4" t="s">
        <v>384</v>
      </c>
      <c r="C190" s="8">
        <v>28</v>
      </c>
      <c r="D190" s="9">
        <v>4</v>
      </c>
      <c r="E190" s="10">
        <v>32</v>
      </c>
      <c r="F190" s="5">
        <v>185</v>
      </c>
      <c r="G190" s="5">
        <v>59</v>
      </c>
      <c r="H190" s="7">
        <f t="shared" si="4"/>
        <v>0.15135135135135136</v>
      </c>
      <c r="I190" s="7"/>
      <c r="J190" s="7">
        <f t="shared" si="5"/>
        <v>0.06779661016949153</v>
      </c>
    </row>
    <row r="191" spans="1:10" ht="12.75">
      <c r="A191" s="4" t="s">
        <v>385</v>
      </c>
      <c r="B191" s="4" t="s">
        <v>386</v>
      </c>
      <c r="C191" s="8">
        <v>45</v>
      </c>
      <c r="D191" s="9">
        <v>22</v>
      </c>
      <c r="E191" s="10">
        <v>67</v>
      </c>
      <c r="F191" s="5">
        <v>613</v>
      </c>
      <c r="G191" s="5">
        <v>161</v>
      </c>
      <c r="H191" s="7">
        <f t="shared" si="4"/>
        <v>0.0734094616639478</v>
      </c>
      <c r="I191" s="7"/>
      <c r="J191" s="7">
        <f t="shared" si="5"/>
        <v>0.13664596273291926</v>
      </c>
    </row>
    <row r="192" spans="1:10" ht="12.75">
      <c r="A192" s="4" t="s">
        <v>387</v>
      </c>
      <c r="B192" s="4" t="s">
        <v>388</v>
      </c>
      <c r="C192" s="8">
        <v>34</v>
      </c>
      <c r="D192" s="9">
        <v>11</v>
      </c>
      <c r="E192" s="10">
        <v>45</v>
      </c>
      <c r="F192" s="5">
        <v>221</v>
      </c>
      <c r="G192" s="5">
        <v>46</v>
      </c>
      <c r="H192" s="7">
        <f t="shared" si="4"/>
        <v>0.15384615384615385</v>
      </c>
      <c r="I192" s="7"/>
      <c r="J192" s="7">
        <f t="shared" si="5"/>
        <v>0.2391304347826087</v>
      </c>
    </row>
    <row r="193" spans="1:10" ht="12.75">
      <c r="A193" s="4" t="s">
        <v>389</v>
      </c>
      <c r="B193" s="4" t="s">
        <v>390</v>
      </c>
      <c r="C193" s="8">
        <v>63</v>
      </c>
      <c r="D193" s="9">
        <v>40</v>
      </c>
      <c r="E193" s="10">
        <v>103</v>
      </c>
      <c r="F193" s="5">
        <v>478</v>
      </c>
      <c r="G193" s="5">
        <v>139</v>
      </c>
      <c r="H193" s="7">
        <f t="shared" si="4"/>
        <v>0.13179916317991633</v>
      </c>
      <c r="I193" s="7"/>
      <c r="J193" s="7">
        <f t="shared" si="5"/>
        <v>0.28776978417266186</v>
      </c>
    </row>
    <row r="194" spans="1:10" ht="12.75">
      <c r="A194" s="4" t="s">
        <v>391</v>
      </c>
      <c r="B194" s="4" t="s">
        <v>392</v>
      </c>
      <c r="C194" s="8">
        <v>49</v>
      </c>
      <c r="D194" s="9">
        <v>33</v>
      </c>
      <c r="E194" s="10">
        <v>82</v>
      </c>
      <c r="F194" s="5">
        <v>374</v>
      </c>
      <c r="G194" s="5">
        <v>124</v>
      </c>
      <c r="H194" s="7">
        <f t="shared" si="4"/>
        <v>0.13101604278074866</v>
      </c>
      <c r="I194" s="7"/>
      <c r="J194" s="7">
        <f t="shared" si="5"/>
        <v>0.2661290322580645</v>
      </c>
    </row>
    <row r="195" spans="1:10" ht="12.75">
      <c r="A195" s="4" t="s">
        <v>393</v>
      </c>
      <c r="B195" s="4" t="s">
        <v>394</v>
      </c>
      <c r="C195" s="8">
        <v>39</v>
      </c>
      <c r="D195" s="9">
        <v>19</v>
      </c>
      <c r="E195" s="10">
        <v>58</v>
      </c>
      <c r="F195" s="5">
        <v>457</v>
      </c>
      <c r="G195" s="5">
        <v>112</v>
      </c>
      <c r="H195" s="7">
        <f t="shared" si="4"/>
        <v>0.08533916849015317</v>
      </c>
      <c r="I195" s="7"/>
      <c r="J195" s="7">
        <f t="shared" si="5"/>
        <v>0.16964285714285715</v>
      </c>
    </row>
    <row r="196" spans="1:10" ht="12.75">
      <c r="A196" s="4" t="s">
        <v>395</v>
      </c>
      <c r="B196" s="4" t="s">
        <v>396</v>
      </c>
      <c r="C196" s="8">
        <v>66</v>
      </c>
      <c r="D196" s="9">
        <v>31</v>
      </c>
      <c r="E196" s="10">
        <v>97</v>
      </c>
      <c r="F196" s="5">
        <v>568</v>
      </c>
      <c r="G196" s="5">
        <v>137</v>
      </c>
      <c r="H196" s="7">
        <f t="shared" si="4"/>
        <v>0.11619718309859155</v>
      </c>
      <c r="I196" s="7"/>
      <c r="J196" s="7">
        <f t="shared" si="5"/>
        <v>0.22627737226277372</v>
      </c>
    </row>
    <row r="197" spans="1:10" ht="12.75">
      <c r="A197" s="4" t="s">
        <v>397</v>
      </c>
      <c r="B197" s="4" t="s">
        <v>398</v>
      </c>
      <c r="C197" s="8">
        <v>356</v>
      </c>
      <c r="D197" s="9">
        <v>102</v>
      </c>
      <c r="E197" s="10">
        <v>458</v>
      </c>
      <c r="F197" s="5">
        <v>2786</v>
      </c>
      <c r="G197" s="5">
        <v>667</v>
      </c>
      <c r="H197" s="7">
        <f t="shared" si="4"/>
        <v>0.12778176597272076</v>
      </c>
      <c r="I197" s="7"/>
      <c r="J197" s="7">
        <f t="shared" si="5"/>
        <v>0.15292353823088456</v>
      </c>
    </row>
    <row r="198" spans="1:10" ht="12.75">
      <c r="A198" s="4" t="s">
        <v>399</v>
      </c>
      <c r="B198" s="4" t="s">
        <v>400</v>
      </c>
      <c r="C198" s="8">
        <v>137</v>
      </c>
      <c r="D198" s="9">
        <v>50</v>
      </c>
      <c r="E198" s="10">
        <v>187</v>
      </c>
      <c r="F198" s="5">
        <v>1157</v>
      </c>
      <c r="G198" s="5">
        <v>250</v>
      </c>
      <c r="H198" s="7">
        <f aca="true" t="shared" si="6" ref="H198:H261">C198/F198</f>
        <v>0.11840968020743302</v>
      </c>
      <c r="I198" s="7"/>
      <c r="J198" s="7">
        <f aca="true" t="shared" si="7" ref="J198:J261">D198/G198</f>
        <v>0.2</v>
      </c>
    </row>
    <row r="199" spans="1:10" ht="12.75">
      <c r="A199" s="4" t="s">
        <v>401</v>
      </c>
      <c r="B199" s="4" t="s">
        <v>402</v>
      </c>
      <c r="C199" s="8">
        <v>80</v>
      </c>
      <c r="D199" s="11">
        <v>28</v>
      </c>
      <c r="E199" s="10">
        <v>108</v>
      </c>
      <c r="F199" s="5">
        <v>543</v>
      </c>
      <c r="G199" s="5">
        <v>143</v>
      </c>
      <c r="H199" s="7">
        <f t="shared" si="6"/>
        <v>0.14732965009208104</v>
      </c>
      <c r="I199" s="7"/>
      <c r="J199" s="7">
        <f t="shared" si="7"/>
        <v>0.1958041958041958</v>
      </c>
    </row>
    <row r="200" spans="1:10" ht="12.75">
      <c r="A200" s="4" t="s">
        <v>403</v>
      </c>
      <c r="B200" s="4" t="s">
        <v>404</v>
      </c>
      <c r="C200" s="8">
        <v>83</v>
      </c>
      <c r="D200" s="9">
        <v>57</v>
      </c>
      <c r="E200" s="10">
        <v>140</v>
      </c>
      <c r="F200" s="5">
        <v>605</v>
      </c>
      <c r="G200" s="5">
        <v>170</v>
      </c>
      <c r="H200" s="7">
        <f t="shared" si="6"/>
        <v>0.1371900826446281</v>
      </c>
      <c r="I200" s="7"/>
      <c r="J200" s="7">
        <f t="shared" si="7"/>
        <v>0.3352941176470588</v>
      </c>
    </row>
    <row r="201" spans="1:10" ht="12.75">
      <c r="A201" s="4" t="s">
        <v>405</v>
      </c>
      <c r="B201" s="4" t="s">
        <v>406</v>
      </c>
      <c r="C201" s="8">
        <v>142</v>
      </c>
      <c r="D201" s="9">
        <v>34</v>
      </c>
      <c r="E201" s="10">
        <v>176</v>
      </c>
      <c r="F201" s="5">
        <v>1165</v>
      </c>
      <c r="G201" s="5">
        <v>262</v>
      </c>
      <c r="H201" s="7">
        <f t="shared" si="6"/>
        <v>0.12188841201716738</v>
      </c>
      <c r="I201" s="7"/>
      <c r="J201" s="7">
        <f t="shared" si="7"/>
        <v>0.1297709923664122</v>
      </c>
    </row>
    <row r="202" spans="1:10" ht="12.75">
      <c r="A202" s="12" t="s">
        <v>407</v>
      </c>
      <c r="B202" s="12" t="s">
        <v>408</v>
      </c>
      <c r="C202" s="13">
        <v>97</v>
      </c>
      <c r="D202" s="14">
        <v>53</v>
      </c>
      <c r="E202" s="15">
        <v>150</v>
      </c>
      <c r="F202" s="16">
        <v>791</v>
      </c>
      <c r="G202" s="16">
        <v>199</v>
      </c>
      <c r="H202" s="17">
        <f t="shared" si="6"/>
        <v>0.12262958280657396</v>
      </c>
      <c r="I202" s="17"/>
      <c r="J202" s="17">
        <f t="shared" si="7"/>
        <v>0.2663316582914573</v>
      </c>
    </row>
    <row r="203" spans="1:10" ht="12.75">
      <c r="A203" s="4" t="s">
        <v>409</v>
      </c>
      <c r="B203" s="4" t="s">
        <v>410</v>
      </c>
      <c r="C203" s="8">
        <v>22</v>
      </c>
      <c r="D203" s="9">
        <v>9</v>
      </c>
      <c r="E203" s="10">
        <v>31</v>
      </c>
      <c r="F203" s="5">
        <v>283</v>
      </c>
      <c r="G203" s="5">
        <v>69</v>
      </c>
      <c r="H203" s="7">
        <f t="shared" si="6"/>
        <v>0.07773851590106007</v>
      </c>
      <c r="I203" s="7"/>
      <c r="J203" s="7">
        <f t="shared" si="7"/>
        <v>0.13043478260869565</v>
      </c>
    </row>
    <row r="204" spans="1:10" ht="12.75">
      <c r="A204" s="4" t="s">
        <v>411</v>
      </c>
      <c r="B204" s="4" t="s">
        <v>412</v>
      </c>
      <c r="C204" s="8">
        <v>18</v>
      </c>
      <c r="D204" s="9">
        <v>3</v>
      </c>
      <c r="E204" s="10">
        <v>21</v>
      </c>
      <c r="F204" s="5">
        <v>328</v>
      </c>
      <c r="G204" s="5">
        <v>55</v>
      </c>
      <c r="H204" s="7">
        <f t="shared" si="6"/>
        <v>0.054878048780487805</v>
      </c>
      <c r="I204" s="7"/>
      <c r="J204" s="7">
        <f t="shared" si="7"/>
        <v>0.05454545454545454</v>
      </c>
    </row>
    <row r="205" spans="1:10" ht="12.75">
      <c r="A205" s="4" t="s">
        <v>413</v>
      </c>
      <c r="B205" s="4" t="s">
        <v>414</v>
      </c>
      <c r="C205" s="8">
        <v>61</v>
      </c>
      <c r="D205" s="9">
        <v>23</v>
      </c>
      <c r="E205" s="10">
        <v>84</v>
      </c>
      <c r="F205" s="5">
        <v>688</v>
      </c>
      <c r="G205" s="5">
        <v>155</v>
      </c>
      <c r="H205" s="7">
        <f t="shared" si="6"/>
        <v>0.08866279069767442</v>
      </c>
      <c r="I205" s="7"/>
      <c r="J205" s="7">
        <f t="shared" si="7"/>
        <v>0.14838709677419354</v>
      </c>
    </row>
    <row r="206" spans="1:10" ht="12.75">
      <c r="A206" s="4" t="s">
        <v>415</v>
      </c>
      <c r="B206" s="4" t="s">
        <v>416</v>
      </c>
      <c r="C206" s="8">
        <v>41</v>
      </c>
      <c r="D206" s="9">
        <v>10</v>
      </c>
      <c r="E206" s="10">
        <v>51</v>
      </c>
      <c r="F206" s="5">
        <v>487</v>
      </c>
      <c r="G206" s="5">
        <v>90</v>
      </c>
      <c r="H206" s="7">
        <f t="shared" si="6"/>
        <v>0.08418891170431211</v>
      </c>
      <c r="I206" s="7"/>
      <c r="J206" s="7">
        <f t="shared" si="7"/>
        <v>0.1111111111111111</v>
      </c>
    </row>
    <row r="207" spans="1:10" ht="12.75">
      <c r="A207" s="4" t="s">
        <v>417</v>
      </c>
      <c r="B207" s="4" t="s">
        <v>418</v>
      </c>
      <c r="C207" s="8">
        <v>43</v>
      </c>
      <c r="D207" s="9">
        <v>29</v>
      </c>
      <c r="E207" s="10">
        <v>72</v>
      </c>
      <c r="F207" s="5">
        <v>387</v>
      </c>
      <c r="G207" s="5">
        <v>96</v>
      </c>
      <c r="H207" s="7">
        <f t="shared" si="6"/>
        <v>0.1111111111111111</v>
      </c>
      <c r="I207" s="7"/>
      <c r="J207" s="7">
        <f t="shared" si="7"/>
        <v>0.3020833333333333</v>
      </c>
    </row>
    <row r="208" spans="1:10" ht="12.75">
      <c r="A208" s="4" t="s">
        <v>419</v>
      </c>
      <c r="B208" s="4" t="s">
        <v>420</v>
      </c>
      <c r="C208" s="8">
        <v>45</v>
      </c>
      <c r="D208" s="9">
        <v>2</v>
      </c>
      <c r="E208" s="10">
        <v>47</v>
      </c>
      <c r="F208" s="5">
        <v>274</v>
      </c>
      <c r="G208" s="5">
        <v>56</v>
      </c>
      <c r="H208" s="7">
        <f t="shared" si="6"/>
        <v>0.16423357664233576</v>
      </c>
      <c r="I208" s="7"/>
      <c r="J208" s="7">
        <f t="shared" si="7"/>
        <v>0.03571428571428571</v>
      </c>
    </row>
    <row r="209" spans="1:10" ht="12.75">
      <c r="A209" s="4" t="s">
        <v>421</v>
      </c>
      <c r="B209" s="4" t="s">
        <v>422</v>
      </c>
      <c r="C209" s="8">
        <v>255</v>
      </c>
      <c r="D209" s="9">
        <v>122</v>
      </c>
      <c r="E209" s="10">
        <v>377</v>
      </c>
      <c r="F209" s="5">
        <v>5115</v>
      </c>
      <c r="G209" s="5">
        <v>942</v>
      </c>
      <c r="H209" s="7">
        <f t="shared" si="6"/>
        <v>0.04985337243401759</v>
      </c>
      <c r="I209" s="7"/>
      <c r="J209" s="7">
        <f t="shared" si="7"/>
        <v>0.12951167728237792</v>
      </c>
    </row>
    <row r="210" spans="1:10" ht="12.75">
      <c r="A210" s="4" t="s">
        <v>423</v>
      </c>
      <c r="B210" s="4" t="s">
        <v>424</v>
      </c>
      <c r="C210" s="8">
        <v>38</v>
      </c>
      <c r="D210" s="9">
        <v>20</v>
      </c>
      <c r="E210" s="10">
        <v>58</v>
      </c>
      <c r="F210" s="5">
        <v>771</v>
      </c>
      <c r="G210" s="5">
        <v>164</v>
      </c>
      <c r="H210" s="7">
        <f t="shared" si="6"/>
        <v>0.04928664072632944</v>
      </c>
      <c r="I210" s="7"/>
      <c r="J210" s="7">
        <f t="shared" si="7"/>
        <v>0.12195121951219512</v>
      </c>
    </row>
    <row r="211" spans="1:10" ht="12.75">
      <c r="A211" s="4" t="s">
        <v>425</v>
      </c>
      <c r="B211" s="4" t="s">
        <v>426</v>
      </c>
      <c r="C211" s="8">
        <v>37</v>
      </c>
      <c r="D211" s="9">
        <v>13</v>
      </c>
      <c r="E211" s="10">
        <v>50</v>
      </c>
      <c r="F211" s="5">
        <v>473</v>
      </c>
      <c r="G211" s="5">
        <v>135</v>
      </c>
      <c r="H211" s="7">
        <f t="shared" si="6"/>
        <v>0.07822410147991543</v>
      </c>
      <c r="I211" s="7"/>
      <c r="J211" s="7">
        <f t="shared" si="7"/>
        <v>0.0962962962962963</v>
      </c>
    </row>
    <row r="212" spans="1:10" ht="12.75">
      <c r="A212" s="4" t="s">
        <v>427</v>
      </c>
      <c r="B212" s="4" t="s">
        <v>428</v>
      </c>
      <c r="C212" s="8">
        <v>118</v>
      </c>
      <c r="D212" s="9">
        <v>31</v>
      </c>
      <c r="E212" s="10">
        <v>149</v>
      </c>
      <c r="F212" s="5">
        <v>1225</v>
      </c>
      <c r="G212" s="5">
        <v>252</v>
      </c>
      <c r="H212" s="7">
        <f t="shared" si="6"/>
        <v>0.0963265306122449</v>
      </c>
      <c r="I212" s="7"/>
      <c r="J212" s="7">
        <f t="shared" si="7"/>
        <v>0.12301587301587301</v>
      </c>
    </row>
    <row r="213" spans="1:10" ht="12.75">
      <c r="A213" s="4" t="s">
        <v>429</v>
      </c>
      <c r="B213" s="4" t="s">
        <v>430</v>
      </c>
      <c r="C213" s="8">
        <v>32</v>
      </c>
      <c r="D213" s="11">
        <v>9</v>
      </c>
      <c r="E213" s="10">
        <v>41</v>
      </c>
      <c r="F213" s="5">
        <v>447</v>
      </c>
      <c r="G213" s="5">
        <v>130</v>
      </c>
      <c r="H213" s="7">
        <f t="shared" si="6"/>
        <v>0.07158836689038031</v>
      </c>
      <c r="I213" s="7"/>
      <c r="J213" s="7">
        <f t="shared" si="7"/>
        <v>0.06923076923076923</v>
      </c>
    </row>
    <row r="214" spans="1:10" ht="12.75">
      <c r="A214" s="12" t="s">
        <v>431</v>
      </c>
      <c r="B214" s="12" t="s">
        <v>432</v>
      </c>
      <c r="C214" s="13">
        <v>108</v>
      </c>
      <c r="D214" s="14">
        <v>39</v>
      </c>
      <c r="E214" s="15">
        <v>147</v>
      </c>
      <c r="F214" s="16">
        <v>916</v>
      </c>
      <c r="G214" s="16">
        <v>193</v>
      </c>
      <c r="H214" s="17">
        <f t="shared" si="6"/>
        <v>0.11790393013100436</v>
      </c>
      <c r="I214" s="17"/>
      <c r="J214" s="17">
        <f t="shared" si="7"/>
        <v>0.20207253886010362</v>
      </c>
    </row>
    <row r="215" spans="1:10" ht="12.75">
      <c r="A215" s="4" t="s">
        <v>433</v>
      </c>
      <c r="B215" s="4" t="s">
        <v>434</v>
      </c>
      <c r="C215" s="8">
        <v>18</v>
      </c>
      <c r="D215" s="9">
        <v>7</v>
      </c>
      <c r="E215" s="10">
        <v>25</v>
      </c>
      <c r="F215" s="5">
        <v>195</v>
      </c>
      <c r="G215" s="5">
        <v>37</v>
      </c>
      <c r="H215" s="7">
        <f t="shared" si="6"/>
        <v>0.09230769230769231</v>
      </c>
      <c r="I215" s="7"/>
      <c r="J215" s="7">
        <f t="shared" si="7"/>
        <v>0.1891891891891892</v>
      </c>
    </row>
    <row r="216" spans="1:10" ht="12.75">
      <c r="A216" s="4" t="s">
        <v>435</v>
      </c>
      <c r="B216" s="4" t="s">
        <v>436</v>
      </c>
      <c r="C216" s="8">
        <v>40</v>
      </c>
      <c r="D216" s="9">
        <v>16</v>
      </c>
      <c r="E216" s="10">
        <v>56</v>
      </c>
      <c r="F216" s="5">
        <v>372</v>
      </c>
      <c r="G216" s="5">
        <v>113</v>
      </c>
      <c r="H216" s="7">
        <f t="shared" si="6"/>
        <v>0.10752688172043011</v>
      </c>
      <c r="I216" s="7"/>
      <c r="J216" s="7">
        <f t="shared" si="7"/>
        <v>0.1415929203539823</v>
      </c>
    </row>
    <row r="217" spans="1:10" ht="12.75">
      <c r="A217" s="4" t="s">
        <v>437</v>
      </c>
      <c r="B217" s="4" t="s">
        <v>438</v>
      </c>
      <c r="C217" s="8">
        <v>38</v>
      </c>
      <c r="D217" s="9">
        <v>29</v>
      </c>
      <c r="E217" s="10">
        <v>67</v>
      </c>
      <c r="F217" s="5">
        <v>464</v>
      </c>
      <c r="G217" s="5">
        <v>113</v>
      </c>
      <c r="H217" s="7">
        <f t="shared" si="6"/>
        <v>0.08189655172413793</v>
      </c>
      <c r="I217" s="7"/>
      <c r="J217" s="7">
        <f t="shared" si="7"/>
        <v>0.25663716814159293</v>
      </c>
    </row>
    <row r="218" spans="1:10" ht="12.75">
      <c r="A218" s="4" t="s">
        <v>439</v>
      </c>
      <c r="B218" s="4" t="s">
        <v>440</v>
      </c>
      <c r="C218" s="8">
        <v>37</v>
      </c>
      <c r="D218" s="9">
        <v>13</v>
      </c>
      <c r="E218" s="10">
        <v>50</v>
      </c>
      <c r="F218" s="5">
        <v>384</v>
      </c>
      <c r="G218" s="5">
        <v>94</v>
      </c>
      <c r="H218" s="7">
        <f t="shared" si="6"/>
        <v>0.09635416666666667</v>
      </c>
      <c r="I218" s="7"/>
      <c r="J218" s="7">
        <f t="shared" si="7"/>
        <v>0.13829787234042554</v>
      </c>
    </row>
    <row r="219" spans="1:10" ht="12.75">
      <c r="A219" s="4" t="s">
        <v>441</v>
      </c>
      <c r="B219" s="4" t="s">
        <v>442</v>
      </c>
      <c r="C219" s="8">
        <v>73</v>
      </c>
      <c r="D219" s="9">
        <v>29</v>
      </c>
      <c r="E219" s="10">
        <v>102</v>
      </c>
      <c r="F219" s="5">
        <v>603</v>
      </c>
      <c r="G219" s="5">
        <v>148</v>
      </c>
      <c r="H219" s="7">
        <f t="shared" si="6"/>
        <v>0.12106135986733002</v>
      </c>
      <c r="I219" s="7"/>
      <c r="J219" s="7">
        <f t="shared" si="7"/>
        <v>0.19594594594594594</v>
      </c>
    </row>
    <row r="220" spans="1:10" ht="12.75">
      <c r="A220" s="4" t="s">
        <v>443</v>
      </c>
      <c r="B220" s="4" t="s">
        <v>444</v>
      </c>
      <c r="C220" s="8">
        <v>26</v>
      </c>
      <c r="D220" s="9">
        <v>14</v>
      </c>
      <c r="E220" s="10">
        <v>40</v>
      </c>
      <c r="F220" s="5">
        <v>248</v>
      </c>
      <c r="G220" s="5">
        <v>57</v>
      </c>
      <c r="H220" s="7">
        <f t="shared" si="6"/>
        <v>0.10483870967741936</v>
      </c>
      <c r="I220" s="7"/>
      <c r="J220" s="7">
        <f t="shared" si="7"/>
        <v>0.24561403508771928</v>
      </c>
    </row>
    <row r="221" spans="1:10" ht="12.75">
      <c r="A221" s="4" t="s">
        <v>445</v>
      </c>
      <c r="B221" s="4" t="s">
        <v>446</v>
      </c>
      <c r="C221" s="8">
        <v>240</v>
      </c>
      <c r="D221" s="9">
        <v>88</v>
      </c>
      <c r="E221" s="10">
        <v>328</v>
      </c>
      <c r="F221" s="5">
        <v>3773</v>
      </c>
      <c r="G221" s="5">
        <v>730</v>
      </c>
      <c r="H221" s="7">
        <f t="shared" si="6"/>
        <v>0.06360985952822687</v>
      </c>
      <c r="I221" s="7"/>
      <c r="J221" s="7">
        <f t="shared" si="7"/>
        <v>0.12054794520547946</v>
      </c>
    </row>
    <row r="222" spans="1:10" ht="12.75">
      <c r="A222" s="4" t="s">
        <v>447</v>
      </c>
      <c r="B222" s="4" t="s">
        <v>448</v>
      </c>
      <c r="C222" s="8">
        <v>49</v>
      </c>
      <c r="D222" s="9">
        <v>42</v>
      </c>
      <c r="E222" s="10">
        <v>91</v>
      </c>
      <c r="F222" s="5">
        <v>889</v>
      </c>
      <c r="G222" s="5">
        <v>231</v>
      </c>
      <c r="H222" s="7">
        <f t="shared" si="6"/>
        <v>0.05511811023622047</v>
      </c>
      <c r="I222" s="7"/>
      <c r="J222" s="7">
        <f t="shared" si="7"/>
        <v>0.18181818181818182</v>
      </c>
    </row>
    <row r="223" spans="1:10" ht="12.75">
      <c r="A223" s="4" t="s">
        <v>449</v>
      </c>
      <c r="B223" s="4" t="s">
        <v>450</v>
      </c>
      <c r="C223" s="8">
        <v>81</v>
      </c>
      <c r="D223" s="9">
        <v>9</v>
      </c>
      <c r="E223" s="10">
        <v>90</v>
      </c>
      <c r="F223" s="5">
        <v>581</v>
      </c>
      <c r="G223" s="5">
        <v>105</v>
      </c>
      <c r="H223" s="7">
        <f t="shared" si="6"/>
        <v>0.13941480206540446</v>
      </c>
      <c r="I223" s="7"/>
      <c r="J223" s="7">
        <f t="shared" si="7"/>
        <v>0.08571428571428572</v>
      </c>
    </row>
    <row r="224" spans="1:10" ht="12.75">
      <c r="A224" s="4" t="s">
        <v>451</v>
      </c>
      <c r="B224" s="4" t="s">
        <v>452</v>
      </c>
      <c r="C224" s="8">
        <v>164</v>
      </c>
      <c r="D224" s="9">
        <v>28</v>
      </c>
      <c r="E224" s="10">
        <v>192</v>
      </c>
      <c r="F224" s="5">
        <v>1104</v>
      </c>
      <c r="G224" s="5">
        <v>228</v>
      </c>
      <c r="H224" s="7">
        <f t="shared" si="6"/>
        <v>0.14855072463768115</v>
      </c>
      <c r="I224" s="7"/>
      <c r="J224" s="7">
        <f t="shared" si="7"/>
        <v>0.12280701754385964</v>
      </c>
    </row>
    <row r="225" spans="1:10" ht="12.75">
      <c r="A225" s="12" t="s">
        <v>453</v>
      </c>
      <c r="B225" s="12" t="s">
        <v>454</v>
      </c>
      <c r="C225" s="13">
        <v>59</v>
      </c>
      <c r="D225" s="14">
        <v>17</v>
      </c>
      <c r="E225" s="15">
        <v>76</v>
      </c>
      <c r="F225" s="16">
        <v>571</v>
      </c>
      <c r="G225" s="16">
        <v>146</v>
      </c>
      <c r="H225" s="17">
        <f t="shared" si="6"/>
        <v>0.10332749562171628</v>
      </c>
      <c r="I225" s="17"/>
      <c r="J225" s="17">
        <f t="shared" si="7"/>
        <v>0.11643835616438356</v>
      </c>
    </row>
    <row r="226" spans="1:10" ht="12.75">
      <c r="A226" s="4" t="s">
        <v>455</v>
      </c>
      <c r="B226" s="4" t="s">
        <v>456</v>
      </c>
      <c r="C226" s="8">
        <v>50</v>
      </c>
      <c r="D226" s="9">
        <v>14</v>
      </c>
      <c r="E226" s="10">
        <v>64</v>
      </c>
      <c r="F226" s="5">
        <v>366</v>
      </c>
      <c r="G226" s="5">
        <v>117</v>
      </c>
      <c r="H226" s="7">
        <f t="shared" si="6"/>
        <v>0.1366120218579235</v>
      </c>
      <c r="I226" s="7"/>
      <c r="J226" s="7">
        <f t="shared" si="7"/>
        <v>0.11965811965811966</v>
      </c>
    </row>
    <row r="227" spans="1:10" ht="12.75">
      <c r="A227" s="4" t="s">
        <v>457</v>
      </c>
      <c r="B227" s="4" t="s">
        <v>458</v>
      </c>
      <c r="C227" s="8">
        <v>60</v>
      </c>
      <c r="D227" s="9">
        <v>28</v>
      </c>
      <c r="E227" s="10">
        <v>88</v>
      </c>
      <c r="F227" s="5">
        <v>495</v>
      </c>
      <c r="G227" s="5">
        <v>143</v>
      </c>
      <c r="H227" s="7">
        <f t="shared" si="6"/>
        <v>0.12121212121212122</v>
      </c>
      <c r="I227" s="7"/>
      <c r="J227" s="7">
        <f t="shared" si="7"/>
        <v>0.1958041958041958</v>
      </c>
    </row>
    <row r="228" spans="1:10" ht="12.75">
      <c r="A228" s="4" t="s">
        <v>459</v>
      </c>
      <c r="B228" s="4" t="s">
        <v>460</v>
      </c>
      <c r="C228" s="8">
        <v>52</v>
      </c>
      <c r="D228" s="11">
        <v>13</v>
      </c>
      <c r="E228" s="10">
        <v>65</v>
      </c>
      <c r="F228" s="5">
        <v>434</v>
      </c>
      <c r="G228" s="5">
        <v>126</v>
      </c>
      <c r="H228" s="7">
        <f t="shared" si="6"/>
        <v>0.11981566820276497</v>
      </c>
      <c r="I228" s="7"/>
      <c r="J228" s="7">
        <f t="shared" si="7"/>
        <v>0.10317460317460317</v>
      </c>
    </row>
    <row r="229" spans="1:10" ht="12.75">
      <c r="A229" s="4" t="s">
        <v>461</v>
      </c>
      <c r="B229" s="4" t="s">
        <v>462</v>
      </c>
      <c r="C229" s="8">
        <v>57</v>
      </c>
      <c r="D229" s="9">
        <v>21</v>
      </c>
      <c r="E229" s="10">
        <v>78</v>
      </c>
      <c r="F229" s="5">
        <v>572</v>
      </c>
      <c r="G229" s="5">
        <v>174</v>
      </c>
      <c r="H229" s="7">
        <f t="shared" si="6"/>
        <v>0.09965034965034965</v>
      </c>
      <c r="I229" s="7"/>
      <c r="J229" s="7">
        <f t="shared" si="7"/>
        <v>0.1206896551724138</v>
      </c>
    </row>
    <row r="230" spans="1:10" ht="12.75">
      <c r="A230" s="4" t="s">
        <v>463</v>
      </c>
      <c r="B230" s="4" t="s">
        <v>464</v>
      </c>
      <c r="C230" s="8">
        <v>52</v>
      </c>
      <c r="D230" s="9">
        <v>24</v>
      </c>
      <c r="E230" s="10">
        <v>76</v>
      </c>
      <c r="F230" s="5">
        <v>563</v>
      </c>
      <c r="G230" s="5">
        <v>114</v>
      </c>
      <c r="H230" s="7">
        <f t="shared" si="6"/>
        <v>0.09236234458259325</v>
      </c>
      <c r="I230" s="7"/>
      <c r="J230" s="7">
        <f t="shared" si="7"/>
        <v>0.21052631578947367</v>
      </c>
    </row>
    <row r="231" spans="1:10" ht="12.75">
      <c r="A231" s="4" t="s">
        <v>465</v>
      </c>
      <c r="B231" s="4" t="s">
        <v>466</v>
      </c>
      <c r="C231" s="8">
        <v>29</v>
      </c>
      <c r="D231" s="9">
        <v>12</v>
      </c>
      <c r="E231" s="10">
        <v>41</v>
      </c>
      <c r="F231" s="5">
        <v>284</v>
      </c>
      <c r="G231" s="5">
        <v>81</v>
      </c>
      <c r="H231" s="7">
        <f t="shared" si="6"/>
        <v>0.10211267605633803</v>
      </c>
      <c r="I231" s="7"/>
      <c r="J231" s="7">
        <f t="shared" si="7"/>
        <v>0.14814814814814814</v>
      </c>
    </row>
    <row r="232" spans="1:10" ht="12.75">
      <c r="A232" s="4" t="s">
        <v>467</v>
      </c>
      <c r="B232" s="4" t="s">
        <v>468</v>
      </c>
      <c r="C232" s="8">
        <v>55</v>
      </c>
      <c r="D232" s="9">
        <v>16</v>
      </c>
      <c r="E232" s="10">
        <v>71</v>
      </c>
      <c r="F232" s="5">
        <v>361</v>
      </c>
      <c r="G232" s="5">
        <v>78</v>
      </c>
      <c r="H232" s="7">
        <f t="shared" si="6"/>
        <v>0.1523545706371191</v>
      </c>
      <c r="I232" s="7"/>
      <c r="J232" s="7">
        <f t="shared" si="7"/>
        <v>0.20512820512820512</v>
      </c>
    </row>
    <row r="233" spans="1:10" ht="12.75">
      <c r="A233" s="4" t="s">
        <v>469</v>
      </c>
      <c r="B233" s="4" t="s">
        <v>470</v>
      </c>
      <c r="C233" s="8">
        <v>72</v>
      </c>
      <c r="D233" s="11">
        <v>21</v>
      </c>
      <c r="E233" s="10">
        <v>93</v>
      </c>
      <c r="F233" s="5">
        <v>506</v>
      </c>
      <c r="G233" s="5">
        <v>111</v>
      </c>
      <c r="H233" s="7">
        <f t="shared" si="6"/>
        <v>0.1422924901185771</v>
      </c>
      <c r="I233" s="7"/>
      <c r="J233" s="7">
        <f t="shared" si="7"/>
        <v>0.1891891891891892</v>
      </c>
    </row>
    <row r="234" spans="1:10" ht="12.75">
      <c r="A234" s="4" t="s">
        <v>471</v>
      </c>
      <c r="B234" s="4" t="s">
        <v>472</v>
      </c>
      <c r="C234" s="8">
        <v>80</v>
      </c>
      <c r="D234" s="9">
        <v>15</v>
      </c>
      <c r="E234" s="10">
        <v>95</v>
      </c>
      <c r="F234" s="5">
        <v>820</v>
      </c>
      <c r="G234" s="5">
        <v>122</v>
      </c>
      <c r="H234" s="7">
        <f t="shared" si="6"/>
        <v>0.0975609756097561</v>
      </c>
      <c r="I234" s="7"/>
      <c r="J234" s="7">
        <f t="shared" si="7"/>
        <v>0.12295081967213115</v>
      </c>
    </row>
    <row r="235" spans="1:10" ht="12.75">
      <c r="A235" s="4" t="s">
        <v>473</v>
      </c>
      <c r="B235" s="4" t="s">
        <v>474</v>
      </c>
      <c r="C235" s="8">
        <v>176</v>
      </c>
      <c r="D235" s="9">
        <v>61</v>
      </c>
      <c r="E235" s="10">
        <v>237</v>
      </c>
      <c r="F235" s="5">
        <v>2152</v>
      </c>
      <c r="G235" s="5">
        <v>543</v>
      </c>
      <c r="H235" s="7">
        <f t="shared" si="6"/>
        <v>0.08178438661710037</v>
      </c>
      <c r="I235" s="7"/>
      <c r="J235" s="7">
        <f t="shared" si="7"/>
        <v>0.11233885819521179</v>
      </c>
    </row>
    <row r="236" spans="1:10" ht="12.75">
      <c r="A236" s="4" t="s">
        <v>475</v>
      </c>
      <c r="B236" s="4" t="s">
        <v>476</v>
      </c>
      <c r="C236" s="8">
        <v>85</v>
      </c>
      <c r="D236" s="9">
        <v>105</v>
      </c>
      <c r="E236" s="10">
        <v>190</v>
      </c>
      <c r="F236" s="5">
        <v>1956</v>
      </c>
      <c r="G236" s="5">
        <v>468</v>
      </c>
      <c r="H236" s="7">
        <f t="shared" si="6"/>
        <v>0.0434560327198364</v>
      </c>
      <c r="I236" s="7"/>
      <c r="J236" s="7">
        <f t="shared" si="7"/>
        <v>0.22435897435897437</v>
      </c>
    </row>
    <row r="237" spans="1:10" ht="12.75">
      <c r="A237" s="4" t="s">
        <v>477</v>
      </c>
      <c r="B237" s="4" t="s">
        <v>478</v>
      </c>
      <c r="C237" s="8">
        <v>37</v>
      </c>
      <c r="D237" s="9">
        <v>29</v>
      </c>
      <c r="E237" s="10">
        <v>66</v>
      </c>
      <c r="F237" s="5">
        <v>440</v>
      </c>
      <c r="G237" s="5">
        <v>132</v>
      </c>
      <c r="H237" s="7">
        <f t="shared" si="6"/>
        <v>0.08409090909090909</v>
      </c>
      <c r="I237" s="7"/>
      <c r="J237" s="7">
        <f t="shared" si="7"/>
        <v>0.2196969696969697</v>
      </c>
    </row>
    <row r="238" spans="1:10" ht="12.75">
      <c r="A238" s="4" t="s">
        <v>479</v>
      </c>
      <c r="B238" s="4" t="s">
        <v>480</v>
      </c>
      <c r="C238" s="8">
        <v>66</v>
      </c>
      <c r="D238" s="9">
        <v>44</v>
      </c>
      <c r="E238" s="10">
        <v>110</v>
      </c>
      <c r="F238" s="5">
        <v>886</v>
      </c>
      <c r="G238" s="5">
        <v>207</v>
      </c>
      <c r="H238" s="7">
        <f t="shared" si="6"/>
        <v>0.0744920993227991</v>
      </c>
      <c r="I238" s="7"/>
      <c r="J238" s="7">
        <f t="shared" si="7"/>
        <v>0.21256038647342995</v>
      </c>
    </row>
    <row r="239" spans="1:10" ht="12.75">
      <c r="A239" s="4" t="s">
        <v>481</v>
      </c>
      <c r="B239" s="4" t="s">
        <v>482</v>
      </c>
      <c r="C239" s="8">
        <v>74</v>
      </c>
      <c r="D239" s="9">
        <v>34</v>
      </c>
      <c r="E239" s="10">
        <v>108</v>
      </c>
      <c r="F239" s="5">
        <v>923</v>
      </c>
      <c r="G239" s="5">
        <v>161</v>
      </c>
      <c r="H239" s="7">
        <f t="shared" si="6"/>
        <v>0.08017334777898158</v>
      </c>
      <c r="I239" s="7"/>
      <c r="J239" s="7">
        <f t="shared" si="7"/>
        <v>0.2111801242236025</v>
      </c>
    </row>
    <row r="240" spans="1:10" ht="12.75">
      <c r="A240" s="12" t="s">
        <v>483</v>
      </c>
      <c r="B240" s="12" t="s">
        <v>484</v>
      </c>
      <c r="C240" s="13">
        <v>148</v>
      </c>
      <c r="D240" s="14">
        <v>49</v>
      </c>
      <c r="E240" s="15">
        <v>197</v>
      </c>
      <c r="F240" s="16">
        <v>1143</v>
      </c>
      <c r="G240" s="16">
        <v>299</v>
      </c>
      <c r="H240" s="17">
        <f t="shared" si="6"/>
        <v>0.1294838145231846</v>
      </c>
      <c r="I240" s="17"/>
      <c r="J240" s="17">
        <f t="shared" si="7"/>
        <v>0.16387959866220736</v>
      </c>
    </row>
    <row r="241" spans="1:10" ht="12.75">
      <c r="A241" s="4" t="s">
        <v>485</v>
      </c>
      <c r="B241" s="4" t="s">
        <v>486</v>
      </c>
      <c r="C241" s="8">
        <v>29</v>
      </c>
      <c r="D241" s="9">
        <v>14</v>
      </c>
      <c r="E241" s="10">
        <v>43</v>
      </c>
      <c r="F241" s="5">
        <v>279</v>
      </c>
      <c r="G241" s="5">
        <v>65</v>
      </c>
      <c r="H241" s="7">
        <f t="shared" si="6"/>
        <v>0.1039426523297491</v>
      </c>
      <c r="I241" s="7"/>
      <c r="J241" s="7">
        <f t="shared" si="7"/>
        <v>0.2153846153846154</v>
      </c>
    </row>
    <row r="242" spans="1:10" ht="12.75">
      <c r="A242" s="4" t="s">
        <v>487</v>
      </c>
      <c r="B242" s="4" t="s">
        <v>488</v>
      </c>
      <c r="C242" s="8">
        <v>56</v>
      </c>
      <c r="D242" s="9">
        <v>23</v>
      </c>
      <c r="E242" s="10">
        <v>79</v>
      </c>
      <c r="F242" s="5">
        <v>485</v>
      </c>
      <c r="G242" s="5">
        <v>94</v>
      </c>
      <c r="H242" s="7">
        <f t="shared" si="6"/>
        <v>0.1154639175257732</v>
      </c>
      <c r="I242" s="7"/>
      <c r="J242" s="7">
        <f t="shared" si="7"/>
        <v>0.24468085106382978</v>
      </c>
    </row>
    <row r="243" spans="1:10" ht="12.75">
      <c r="A243" s="4" t="s">
        <v>489</v>
      </c>
      <c r="B243" s="4" t="s">
        <v>490</v>
      </c>
      <c r="C243" s="8">
        <v>99</v>
      </c>
      <c r="D243" s="9">
        <v>38</v>
      </c>
      <c r="E243" s="10">
        <v>137</v>
      </c>
      <c r="F243" s="5">
        <v>634</v>
      </c>
      <c r="G243" s="5">
        <v>149</v>
      </c>
      <c r="H243" s="7">
        <f t="shared" si="6"/>
        <v>0.15615141955835962</v>
      </c>
      <c r="I243" s="7"/>
      <c r="J243" s="7">
        <f t="shared" si="7"/>
        <v>0.2550335570469799</v>
      </c>
    </row>
    <row r="244" spans="1:10" ht="12.75">
      <c r="A244" s="4" t="s">
        <v>491</v>
      </c>
      <c r="B244" s="4" t="s">
        <v>492</v>
      </c>
      <c r="C244" s="8">
        <v>61</v>
      </c>
      <c r="D244" s="9">
        <v>12</v>
      </c>
      <c r="E244" s="10">
        <v>73</v>
      </c>
      <c r="F244" s="5">
        <v>474</v>
      </c>
      <c r="G244" s="5">
        <v>127</v>
      </c>
      <c r="H244" s="7">
        <f t="shared" si="6"/>
        <v>0.12869198312236288</v>
      </c>
      <c r="I244" s="7"/>
      <c r="J244" s="7">
        <f t="shared" si="7"/>
        <v>0.09448818897637795</v>
      </c>
    </row>
    <row r="245" spans="1:10" ht="12.75">
      <c r="A245" s="4" t="s">
        <v>493</v>
      </c>
      <c r="B245" s="4" t="s">
        <v>494</v>
      </c>
      <c r="C245" s="8">
        <v>138</v>
      </c>
      <c r="D245" s="9">
        <v>23</v>
      </c>
      <c r="E245" s="10">
        <v>161</v>
      </c>
      <c r="F245" s="5">
        <v>1044</v>
      </c>
      <c r="G245" s="5">
        <v>217</v>
      </c>
      <c r="H245" s="7">
        <f t="shared" si="6"/>
        <v>0.13218390804597702</v>
      </c>
      <c r="I245" s="7"/>
      <c r="J245" s="7">
        <f t="shared" si="7"/>
        <v>0.10599078341013825</v>
      </c>
    </row>
    <row r="246" spans="1:10" ht="12.75">
      <c r="A246" s="4" t="s">
        <v>495</v>
      </c>
      <c r="B246" s="4" t="s">
        <v>496</v>
      </c>
      <c r="C246" s="8">
        <v>276</v>
      </c>
      <c r="D246" s="9">
        <v>77</v>
      </c>
      <c r="E246" s="10">
        <v>353</v>
      </c>
      <c r="F246" s="5">
        <v>3590</v>
      </c>
      <c r="G246" s="5">
        <v>729</v>
      </c>
      <c r="H246" s="7">
        <f t="shared" si="6"/>
        <v>0.07688022284122563</v>
      </c>
      <c r="I246" s="7"/>
      <c r="J246" s="7">
        <f t="shared" si="7"/>
        <v>0.1056241426611797</v>
      </c>
    </row>
    <row r="247" spans="1:10" ht="12.75">
      <c r="A247" s="4" t="s">
        <v>497</v>
      </c>
      <c r="B247" s="4" t="s">
        <v>498</v>
      </c>
      <c r="C247" s="8">
        <v>172</v>
      </c>
      <c r="D247" s="9">
        <v>36</v>
      </c>
      <c r="E247" s="10">
        <v>208</v>
      </c>
      <c r="F247" s="5">
        <v>1449</v>
      </c>
      <c r="G247" s="5">
        <v>292</v>
      </c>
      <c r="H247" s="7">
        <f t="shared" si="6"/>
        <v>0.11870255348516218</v>
      </c>
      <c r="I247" s="7"/>
      <c r="J247" s="7">
        <f t="shared" si="7"/>
        <v>0.1232876712328767</v>
      </c>
    </row>
    <row r="248" spans="1:10" ht="12.75">
      <c r="A248" s="4" t="s">
        <v>499</v>
      </c>
      <c r="B248" s="4" t="s">
        <v>500</v>
      </c>
      <c r="C248" s="8">
        <v>214</v>
      </c>
      <c r="D248" s="9">
        <v>41</v>
      </c>
      <c r="E248" s="10">
        <v>255</v>
      </c>
      <c r="F248" s="5">
        <v>1219</v>
      </c>
      <c r="G248" s="5">
        <v>272</v>
      </c>
      <c r="H248" s="7">
        <f t="shared" si="6"/>
        <v>0.17555373256767842</v>
      </c>
      <c r="I248" s="7"/>
      <c r="J248" s="7">
        <f t="shared" si="7"/>
        <v>0.15073529411764705</v>
      </c>
    </row>
    <row r="249" spans="1:10" ht="12.75">
      <c r="A249" s="4" t="s">
        <v>501</v>
      </c>
      <c r="B249" s="4" t="s">
        <v>502</v>
      </c>
      <c r="C249" s="8">
        <v>156</v>
      </c>
      <c r="D249" s="9">
        <v>26</v>
      </c>
      <c r="E249" s="10">
        <v>182</v>
      </c>
      <c r="F249" s="5">
        <v>1319</v>
      </c>
      <c r="G249" s="5">
        <v>218</v>
      </c>
      <c r="H249" s="7">
        <f t="shared" si="6"/>
        <v>0.11827141774071266</v>
      </c>
      <c r="I249" s="7"/>
      <c r="J249" s="7">
        <f t="shared" si="7"/>
        <v>0.11926605504587157</v>
      </c>
    </row>
    <row r="250" spans="1:10" ht="12.75">
      <c r="A250" s="12" t="s">
        <v>503</v>
      </c>
      <c r="B250" s="12" t="s">
        <v>504</v>
      </c>
      <c r="C250" s="13">
        <v>176</v>
      </c>
      <c r="D250" s="14">
        <v>36</v>
      </c>
      <c r="E250" s="15">
        <v>212</v>
      </c>
      <c r="F250" s="16">
        <v>1564</v>
      </c>
      <c r="G250" s="16">
        <v>366</v>
      </c>
      <c r="H250" s="17">
        <f t="shared" si="6"/>
        <v>0.11253196930946291</v>
      </c>
      <c r="I250" s="17"/>
      <c r="J250" s="17">
        <f t="shared" si="7"/>
        <v>0.09836065573770492</v>
      </c>
    </row>
    <row r="251" spans="1:10" ht="12.75">
      <c r="A251" s="18" t="s">
        <v>505</v>
      </c>
      <c r="B251" s="21" t="s">
        <v>506</v>
      </c>
      <c r="C251" s="22">
        <v>49</v>
      </c>
      <c r="D251" s="23">
        <v>11</v>
      </c>
      <c r="E251" s="23">
        <v>60</v>
      </c>
      <c r="F251" s="27">
        <v>477</v>
      </c>
      <c r="G251" s="27">
        <v>161</v>
      </c>
      <c r="H251" s="28">
        <f t="shared" si="6"/>
        <v>0.10272536687631027</v>
      </c>
      <c r="I251" s="28"/>
      <c r="J251" s="28">
        <f t="shared" si="7"/>
        <v>0.06832298136645963</v>
      </c>
    </row>
    <row r="252" spans="1:10" ht="12.75">
      <c r="A252" s="4" t="s">
        <v>507</v>
      </c>
      <c r="B252" s="4" t="s">
        <v>508</v>
      </c>
      <c r="C252" s="8">
        <v>56</v>
      </c>
      <c r="D252" s="9">
        <v>24</v>
      </c>
      <c r="E252" s="10">
        <v>80</v>
      </c>
      <c r="F252" s="5">
        <v>696</v>
      </c>
      <c r="G252" s="5">
        <v>182</v>
      </c>
      <c r="H252" s="7">
        <f t="shared" si="6"/>
        <v>0.08045977011494253</v>
      </c>
      <c r="I252" s="7"/>
      <c r="J252" s="7">
        <f t="shared" si="7"/>
        <v>0.13186813186813187</v>
      </c>
    </row>
    <row r="253" spans="1:10" ht="12.75">
      <c r="A253" s="4" t="s">
        <v>509</v>
      </c>
      <c r="B253" s="4" t="s">
        <v>510</v>
      </c>
      <c r="C253" s="8">
        <v>76</v>
      </c>
      <c r="D253" s="9">
        <v>47</v>
      </c>
      <c r="E253" s="10">
        <v>123</v>
      </c>
      <c r="F253" s="5">
        <v>1183</v>
      </c>
      <c r="G253" s="5">
        <v>350</v>
      </c>
      <c r="H253" s="7">
        <f t="shared" si="6"/>
        <v>0.06424344885883347</v>
      </c>
      <c r="I253" s="7"/>
      <c r="J253" s="7">
        <f t="shared" si="7"/>
        <v>0.13428571428571429</v>
      </c>
    </row>
    <row r="254" spans="1:10" ht="12.75">
      <c r="A254" s="4" t="s">
        <v>511</v>
      </c>
      <c r="B254" s="4" t="s">
        <v>512</v>
      </c>
      <c r="C254" s="8">
        <v>223</v>
      </c>
      <c r="D254" s="9">
        <v>141</v>
      </c>
      <c r="E254" s="10">
        <v>364</v>
      </c>
      <c r="F254" s="5">
        <v>3942</v>
      </c>
      <c r="G254" s="5">
        <v>1024</v>
      </c>
      <c r="H254" s="7">
        <f t="shared" si="6"/>
        <v>0.05657026889903602</v>
      </c>
      <c r="I254" s="7"/>
      <c r="J254" s="7">
        <f t="shared" si="7"/>
        <v>0.1376953125</v>
      </c>
    </row>
    <row r="255" spans="1:10" ht="12.75">
      <c r="A255" s="4" t="s">
        <v>513</v>
      </c>
      <c r="B255" s="4" t="s">
        <v>514</v>
      </c>
      <c r="C255" s="8">
        <v>178</v>
      </c>
      <c r="D255" s="9">
        <v>40</v>
      </c>
      <c r="E255" s="10">
        <v>218</v>
      </c>
      <c r="F255" s="5">
        <v>1188</v>
      </c>
      <c r="G255" s="5">
        <v>266</v>
      </c>
      <c r="H255" s="7">
        <f t="shared" si="6"/>
        <v>0.14983164983164984</v>
      </c>
      <c r="I255" s="7"/>
      <c r="J255" s="7">
        <f t="shared" si="7"/>
        <v>0.15037593984962405</v>
      </c>
    </row>
    <row r="256" spans="1:10" ht="12.75">
      <c r="A256" s="4" t="s">
        <v>515</v>
      </c>
      <c r="B256" s="4" t="s">
        <v>516</v>
      </c>
      <c r="C256" s="8">
        <v>107</v>
      </c>
      <c r="D256" s="9">
        <v>46</v>
      </c>
      <c r="E256" s="10">
        <v>153</v>
      </c>
      <c r="F256" s="5">
        <v>1083</v>
      </c>
      <c r="G256" s="5">
        <v>321</v>
      </c>
      <c r="H256" s="7">
        <f t="shared" si="6"/>
        <v>0.09879963065558633</v>
      </c>
      <c r="I256" s="7"/>
      <c r="J256" s="7">
        <f t="shared" si="7"/>
        <v>0.14330218068535824</v>
      </c>
    </row>
    <row r="257" spans="1:10" ht="12.75">
      <c r="A257" s="12" t="s">
        <v>517</v>
      </c>
      <c r="B257" s="12" t="s">
        <v>518</v>
      </c>
      <c r="C257" s="13">
        <v>250</v>
      </c>
      <c r="D257" s="14">
        <v>75</v>
      </c>
      <c r="E257" s="15">
        <v>325</v>
      </c>
      <c r="F257" s="16">
        <v>2440</v>
      </c>
      <c r="G257" s="16">
        <v>483</v>
      </c>
      <c r="H257" s="17">
        <f t="shared" si="6"/>
        <v>0.10245901639344263</v>
      </c>
      <c r="I257" s="17"/>
      <c r="J257" s="17">
        <f t="shared" si="7"/>
        <v>0.15527950310559005</v>
      </c>
    </row>
    <row r="258" spans="1:10" ht="12.75">
      <c r="A258" s="4" t="s">
        <v>519</v>
      </c>
      <c r="B258" s="4" t="s">
        <v>520</v>
      </c>
      <c r="C258" s="8">
        <v>32</v>
      </c>
      <c r="D258" s="9">
        <v>12</v>
      </c>
      <c r="E258" s="10">
        <v>44</v>
      </c>
      <c r="F258" s="5">
        <v>325</v>
      </c>
      <c r="G258" s="5">
        <v>88</v>
      </c>
      <c r="H258" s="7">
        <f t="shared" si="6"/>
        <v>0.09846153846153846</v>
      </c>
      <c r="I258" s="7"/>
      <c r="J258" s="7">
        <f t="shared" si="7"/>
        <v>0.13636363636363635</v>
      </c>
    </row>
    <row r="259" spans="1:10" ht="12.75">
      <c r="A259" s="4" t="s">
        <v>521</v>
      </c>
      <c r="B259" s="4" t="s">
        <v>522</v>
      </c>
      <c r="C259" s="8">
        <v>40</v>
      </c>
      <c r="D259" s="9">
        <v>14</v>
      </c>
      <c r="E259" s="10">
        <v>54</v>
      </c>
      <c r="F259" s="5">
        <v>441</v>
      </c>
      <c r="G259" s="5">
        <v>114</v>
      </c>
      <c r="H259" s="7">
        <f t="shared" si="6"/>
        <v>0.09070294784580499</v>
      </c>
      <c r="I259" s="7"/>
      <c r="J259" s="7">
        <f t="shared" si="7"/>
        <v>0.12280701754385964</v>
      </c>
    </row>
    <row r="260" spans="1:10" ht="12.75">
      <c r="A260" s="4" t="s">
        <v>523</v>
      </c>
      <c r="B260" s="4" t="s">
        <v>524</v>
      </c>
      <c r="C260" s="8">
        <v>33</v>
      </c>
      <c r="D260" s="9">
        <v>2</v>
      </c>
      <c r="E260" s="10">
        <v>35</v>
      </c>
      <c r="F260" s="5">
        <v>663</v>
      </c>
      <c r="G260" s="5">
        <v>27</v>
      </c>
      <c r="H260" s="7">
        <f t="shared" si="6"/>
        <v>0.049773755656108594</v>
      </c>
      <c r="I260" s="7"/>
      <c r="J260" s="7">
        <f t="shared" si="7"/>
        <v>0.07407407407407407</v>
      </c>
    </row>
    <row r="261" spans="1:10" ht="12.75">
      <c r="A261" s="4" t="s">
        <v>525</v>
      </c>
      <c r="B261" s="4" t="s">
        <v>526</v>
      </c>
      <c r="C261" s="8">
        <v>75</v>
      </c>
      <c r="D261" s="9">
        <v>29</v>
      </c>
      <c r="E261" s="10">
        <v>104</v>
      </c>
      <c r="F261" s="5">
        <v>770</v>
      </c>
      <c r="G261" s="5">
        <v>33</v>
      </c>
      <c r="H261" s="7">
        <f t="shared" si="6"/>
        <v>0.09740259740259741</v>
      </c>
      <c r="I261" s="7"/>
      <c r="J261" s="7">
        <f t="shared" si="7"/>
        <v>0.8787878787878788</v>
      </c>
    </row>
    <row r="262" spans="1:10" ht="12.75">
      <c r="A262" s="4" t="s">
        <v>527</v>
      </c>
      <c r="B262" s="4" t="s">
        <v>528</v>
      </c>
      <c r="C262" s="8">
        <v>22</v>
      </c>
      <c r="D262" s="9">
        <v>6</v>
      </c>
      <c r="E262" s="10">
        <v>28</v>
      </c>
      <c r="F262" s="5">
        <v>378</v>
      </c>
      <c r="G262" s="5">
        <v>87</v>
      </c>
      <c r="H262" s="7">
        <f aca="true" t="shared" si="8" ref="H262:H294">C262/F262</f>
        <v>0.0582010582010582</v>
      </c>
      <c r="I262" s="7"/>
      <c r="J262" s="7">
        <f aca="true" t="shared" si="9" ref="J262:J294">D262/G262</f>
        <v>0.06896551724137931</v>
      </c>
    </row>
    <row r="263" spans="1:10" ht="12.75">
      <c r="A263" s="4" t="s">
        <v>529</v>
      </c>
      <c r="B263" s="4" t="s">
        <v>530</v>
      </c>
      <c r="C263" s="8">
        <v>30</v>
      </c>
      <c r="D263" s="9">
        <v>7</v>
      </c>
      <c r="E263" s="10">
        <v>37</v>
      </c>
      <c r="F263" s="5">
        <v>448</v>
      </c>
      <c r="G263" s="5">
        <v>124</v>
      </c>
      <c r="H263" s="7">
        <f t="shared" si="8"/>
        <v>0.06696428571428571</v>
      </c>
      <c r="I263" s="7"/>
      <c r="J263" s="7">
        <f t="shared" si="9"/>
        <v>0.056451612903225805</v>
      </c>
    </row>
    <row r="264" spans="1:10" ht="12.75">
      <c r="A264" s="4" t="s">
        <v>531</v>
      </c>
      <c r="B264" s="4" t="s">
        <v>532</v>
      </c>
      <c r="C264" s="8">
        <v>58</v>
      </c>
      <c r="D264" s="9">
        <v>17</v>
      </c>
      <c r="E264" s="10">
        <v>75</v>
      </c>
      <c r="F264" s="5">
        <v>609</v>
      </c>
      <c r="G264" s="5">
        <v>127</v>
      </c>
      <c r="H264" s="7">
        <f t="shared" si="8"/>
        <v>0.09523809523809523</v>
      </c>
      <c r="I264" s="7"/>
      <c r="J264" s="7">
        <f t="shared" si="9"/>
        <v>0.13385826771653545</v>
      </c>
    </row>
    <row r="265" spans="1:10" ht="12.75">
      <c r="A265" s="12" t="s">
        <v>533</v>
      </c>
      <c r="B265" s="12" t="s">
        <v>534</v>
      </c>
      <c r="C265" s="13">
        <v>149</v>
      </c>
      <c r="D265" s="14">
        <v>60</v>
      </c>
      <c r="E265" s="15">
        <v>209</v>
      </c>
      <c r="F265" s="16">
        <v>2186</v>
      </c>
      <c r="G265" s="16">
        <v>590</v>
      </c>
      <c r="H265" s="17">
        <f t="shared" si="8"/>
        <v>0.06816102470265324</v>
      </c>
      <c r="I265" s="17"/>
      <c r="J265" s="17">
        <f t="shared" si="9"/>
        <v>0.1016949152542373</v>
      </c>
    </row>
    <row r="266" spans="1:10" ht="12.75">
      <c r="A266" s="4" t="s">
        <v>535</v>
      </c>
      <c r="B266" s="4" t="s">
        <v>536</v>
      </c>
      <c r="C266" s="8">
        <v>41</v>
      </c>
      <c r="D266" s="9">
        <v>6</v>
      </c>
      <c r="E266" s="10">
        <v>47</v>
      </c>
      <c r="F266" s="5">
        <v>391</v>
      </c>
      <c r="G266" s="5">
        <v>91</v>
      </c>
      <c r="H266" s="7">
        <f t="shared" si="8"/>
        <v>0.10485933503836317</v>
      </c>
      <c r="I266" s="7"/>
      <c r="J266" s="7">
        <f t="shared" si="9"/>
        <v>0.06593406593406594</v>
      </c>
    </row>
    <row r="267" spans="1:10" ht="12.75">
      <c r="A267" s="4" t="s">
        <v>537</v>
      </c>
      <c r="B267" s="4" t="s">
        <v>538</v>
      </c>
      <c r="C267" s="8">
        <v>12</v>
      </c>
      <c r="D267" s="9">
        <v>3</v>
      </c>
      <c r="E267" s="10">
        <v>15</v>
      </c>
      <c r="F267" s="5">
        <v>135</v>
      </c>
      <c r="G267" s="5">
        <v>31</v>
      </c>
      <c r="H267" s="7">
        <f t="shared" si="8"/>
        <v>0.08888888888888889</v>
      </c>
      <c r="I267" s="7"/>
      <c r="J267" s="7">
        <f t="shared" si="9"/>
        <v>0.0967741935483871</v>
      </c>
    </row>
    <row r="268" spans="1:10" ht="12.75">
      <c r="A268" s="4" t="s">
        <v>539</v>
      </c>
      <c r="B268" s="4" t="s">
        <v>540</v>
      </c>
      <c r="C268" s="8">
        <v>13</v>
      </c>
      <c r="D268" s="9">
        <v>5</v>
      </c>
      <c r="E268" s="10">
        <v>18</v>
      </c>
      <c r="F268" s="5">
        <v>362</v>
      </c>
      <c r="G268" s="5">
        <v>69</v>
      </c>
      <c r="H268" s="7">
        <f t="shared" si="8"/>
        <v>0.03591160220994475</v>
      </c>
      <c r="I268" s="7"/>
      <c r="J268" s="7">
        <f t="shared" si="9"/>
        <v>0.07246376811594203</v>
      </c>
    </row>
    <row r="269" spans="1:10" ht="12.75">
      <c r="A269" s="4" t="s">
        <v>541</v>
      </c>
      <c r="B269" s="4" t="s">
        <v>542</v>
      </c>
      <c r="C269" s="8">
        <v>41</v>
      </c>
      <c r="D269" s="9">
        <v>7</v>
      </c>
      <c r="E269" s="10">
        <v>48</v>
      </c>
      <c r="F269" s="5">
        <v>328</v>
      </c>
      <c r="G269" s="5">
        <v>70</v>
      </c>
      <c r="H269" s="7">
        <f t="shared" si="8"/>
        <v>0.125</v>
      </c>
      <c r="I269" s="7"/>
      <c r="J269" s="7">
        <f t="shared" si="9"/>
        <v>0.1</v>
      </c>
    </row>
    <row r="270" spans="1:10" ht="12.75">
      <c r="A270" s="4" t="s">
        <v>543</v>
      </c>
      <c r="B270" s="4" t="s">
        <v>544</v>
      </c>
      <c r="C270" s="8">
        <v>22</v>
      </c>
      <c r="D270" s="9">
        <v>2</v>
      </c>
      <c r="E270" s="10">
        <v>24</v>
      </c>
      <c r="F270" s="5">
        <v>248</v>
      </c>
      <c r="G270" s="5">
        <v>45</v>
      </c>
      <c r="H270" s="7">
        <f t="shared" si="8"/>
        <v>0.08870967741935484</v>
      </c>
      <c r="I270" s="7"/>
      <c r="J270" s="7">
        <f t="shared" si="9"/>
        <v>0.044444444444444446</v>
      </c>
    </row>
    <row r="271" spans="1:10" ht="12.75">
      <c r="A271" s="4" t="s">
        <v>545</v>
      </c>
      <c r="B271" s="4" t="s">
        <v>546</v>
      </c>
      <c r="C271" s="8">
        <v>17</v>
      </c>
      <c r="D271" s="9">
        <v>3</v>
      </c>
      <c r="E271" s="10">
        <v>20</v>
      </c>
      <c r="F271" s="5">
        <v>159</v>
      </c>
      <c r="G271" s="5">
        <v>31</v>
      </c>
      <c r="H271" s="7">
        <f t="shared" si="8"/>
        <v>0.1069182389937107</v>
      </c>
      <c r="I271" s="7"/>
      <c r="J271" s="7">
        <f t="shared" si="9"/>
        <v>0.0967741935483871</v>
      </c>
    </row>
    <row r="272" spans="1:10" ht="12.75">
      <c r="A272" s="4" t="s">
        <v>547</v>
      </c>
      <c r="B272" s="4" t="s">
        <v>548</v>
      </c>
      <c r="C272" s="8">
        <v>40</v>
      </c>
      <c r="D272" s="9">
        <v>7</v>
      </c>
      <c r="E272" s="10">
        <v>47</v>
      </c>
      <c r="F272" s="5">
        <v>313</v>
      </c>
      <c r="G272" s="5">
        <v>78</v>
      </c>
      <c r="H272" s="7">
        <f t="shared" si="8"/>
        <v>0.12779552715654952</v>
      </c>
      <c r="I272" s="7"/>
      <c r="J272" s="7">
        <f t="shared" si="9"/>
        <v>0.08974358974358974</v>
      </c>
    </row>
    <row r="273" spans="1:10" ht="12.75">
      <c r="A273" s="4" t="s">
        <v>549</v>
      </c>
      <c r="B273" s="4" t="s">
        <v>550</v>
      </c>
      <c r="C273" s="8">
        <v>13</v>
      </c>
      <c r="D273" s="9">
        <v>1</v>
      </c>
      <c r="E273" s="10">
        <v>14</v>
      </c>
      <c r="F273" s="5">
        <v>153</v>
      </c>
      <c r="G273" s="5">
        <v>23</v>
      </c>
      <c r="H273" s="7">
        <f t="shared" si="8"/>
        <v>0.08496732026143791</v>
      </c>
      <c r="I273" s="7"/>
      <c r="J273" s="7">
        <f t="shared" si="9"/>
        <v>0.043478260869565216</v>
      </c>
    </row>
    <row r="274" spans="1:10" ht="12.75">
      <c r="A274" s="4" t="s">
        <v>551</v>
      </c>
      <c r="B274" s="4" t="s">
        <v>552</v>
      </c>
      <c r="C274" s="8">
        <v>21</v>
      </c>
      <c r="D274" s="9">
        <v>6</v>
      </c>
      <c r="E274" s="10">
        <v>27</v>
      </c>
      <c r="F274" s="5">
        <v>170</v>
      </c>
      <c r="G274" s="5">
        <v>45</v>
      </c>
      <c r="H274" s="7">
        <f t="shared" si="8"/>
        <v>0.12352941176470589</v>
      </c>
      <c r="I274" s="7"/>
      <c r="J274" s="7">
        <f t="shared" si="9"/>
        <v>0.13333333333333333</v>
      </c>
    </row>
    <row r="275" spans="1:10" ht="12.75">
      <c r="A275" s="4" t="s">
        <v>553</v>
      </c>
      <c r="B275" s="4" t="s">
        <v>554</v>
      </c>
      <c r="C275" s="8">
        <v>27</v>
      </c>
      <c r="D275" s="9">
        <v>8</v>
      </c>
      <c r="E275" s="10">
        <v>35</v>
      </c>
      <c r="F275" s="5">
        <v>469</v>
      </c>
      <c r="G275" s="5">
        <v>146</v>
      </c>
      <c r="H275" s="7">
        <f t="shared" si="8"/>
        <v>0.057569296375266525</v>
      </c>
      <c r="I275" s="7"/>
      <c r="J275" s="7">
        <f t="shared" si="9"/>
        <v>0.0547945205479452</v>
      </c>
    </row>
    <row r="276" spans="1:10" ht="12.75">
      <c r="A276" s="4" t="s">
        <v>555</v>
      </c>
      <c r="B276" s="4" t="s">
        <v>556</v>
      </c>
      <c r="C276" s="8">
        <v>35</v>
      </c>
      <c r="D276" s="9">
        <v>11</v>
      </c>
      <c r="E276" s="10">
        <v>46</v>
      </c>
      <c r="F276" s="5">
        <v>386</v>
      </c>
      <c r="G276" s="5">
        <v>95</v>
      </c>
      <c r="H276" s="7">
        <f t="shared" si="8"/>
        <v>0.09067357512953368</v>
      </c>
      <c r="I276" s="7"/>
      <c r="J276" s="7">
        <f t="shared" si="9"/>
        <v>0.11578947368421053</v>
      </c>
    </row>
    <row r="277" spans="1:10" ht="12.75">
      <c r="A277" s="4" t="s">
        <v>557</v>
      </c>
      <c r="B277" s="4" t="s">
        <v>558</v>
      </c>
      <c r="C277" s="8">
        <v>15</v>
      </c>
      <c r="D277" s="9"/>
      <c r="E277" s="10">
        <v>15</v>
      </c>
      <c r="F277" s="5">
        <v>226</v>
      </c>
      <c r="G277" s="5">
        <v>50</v>
      </c>
      <c r="H277" s="7">
        <f t="shared" si="8"/>
        <v>0.06637168141592921</v>
      </c>
      <c r="I277" s="7"/>
      <c r="J277" s="7">
        <f t="shared" si="9"/>
        <v>0</v>
      </c>
    </row>
    <row r="278" spans="1:10" ht="12.75">
      <c r="A278" s="4" t="s">
        <v>559</v>
      </c>
      <c r="B278" s="4" t="s">
        <v>560</v>
      </c>
      <c r="C278" s="8">
        <v>64</v>
      </c>
      <c r="D278" s="9">
        <v>17</v>
      </c>
      <c r="E278" s="10">
        <v>81</v>
      </c>
      <c r="F278" s="5">
        <v>4335</v>
      </c>
      <c r="G278" s="5">
        <v>1250</v>
      </c>
      <c r="H278" s="7">
        <f t="shared" si="8"/>
        <v>0.014763552479815456</v>
      </c>
      <c r="I278" s="7"/>
      <c r="J278" s="7">
        <f t="shared" si="9"/>
        <v>0.0136</v>
      </c>
    </row>
    <row r="279" spans="1:10" ht="12.75">
      <c r="A279" s="4" t="s">
        <v>561</v>
      </c>
      <c r="B279" s="4" t="s">
        <v>562</v>
      </c>
      <c r="C279" s="8">
        <v>72</v>
      </c>
      <c r="D279" s="11">
        <v>2</v>
      </c>
      <c r="E279" s="10">
        <v>74</v>
      </c>
      <c r="F279" s="5">
        <v>686</v>
      </c>
      <c r="G279" s="5">
        <v>101</v>
      </c>
      <c r="H279" s="7">
        <f t="shared" si="8"/>
        <v>0.10495626822157435</v>
      </c>
      <c r="I279" s="7"/>
      <c r="J279" s="7">
        <f t="shared" si="9"/>
        <v>0.019801980198019802</v>
      </c>
    </row>
    <row r="280" spans="1:10" ht="12.75">
      <c r="A280" s="12" t="s">
        <v>563</v>
      </c>
      <c r="B280" s="12" t="s">
        <v>564</v>
      </c>
      <c r="C280" s="13">
        <v>264</v>
      </c>
      <c r="D280" s="14">
        <v>60</v>
      </c>
      <c r="E280" s="15">
        <v>324</v>
      </c>
      <c r="F280" s="16">
        <v>3529</v>
      </c>
      <c r="G280" s="16">
        <v>606</v>
      </c>
      <c r="H280" s="17">
        <f t="shared" si="8"/>
        <v>0.07480872768489658</v>
      </c>
      <c r="I280" s="17"/>
      <c r="J280" s="17">
        <f t="shared" si="9"/>
        <v>0.09900990099009901</v>
      </c>
    </row>
    <row r="281" spans="1:10" ht="12.75">
      <c r="A281" s="4" t="s">
        <v>565</v>
      </c>
      <c r="B281" s="4" t="s">
        <v>566</v>
      </c>
      <c r="C281" s="8">
        <v>38</v>
      </c>
      <c r="D281" s="9">
        <v>17</v>
      </c>
      <c r="E281" s="10">
        <v>55</v>
      </c>
      <c r="F281" s="5">
        <v>358</v>
      </c>
      <c r="G281" s="5">
        <v>71</v>
      </c>
      <c r="H281" s="7">
        <f t="shared" si="8"/>
        <v>0.10614525139664804</v>
      </c>
      <c r="I281" s="7"/>
      <c r="J281" s="7">
        <f t="shared" si="9"/>
        <v>0.23943661971830985</v>
      </c>
    </row>
    <row r="282" spans="1:10" ht="12.75">
      <c r="A282" s="4" t="s">
        <v>567</v>
      </c>
      <c r="B282" s="4" t="s">
        <v>568</v>
      </c>
      <c r="C282" s="8">
        <v>4</v>
      </c>
      <c r="D282" s="9">
        <v>5</v>
      </c>
      <c r="E282" s="10">
        <v>9</v>
      </c>
      <c r="F282" s="5">
        <v>168</v>
      </c>
      <c r="G282" s="5">
        <v>43</v>
      </c>
      <c r="H282" s="7">
        <f t="shared" si="8"/>
        <v>0.023809523809523808</v>
      </c>
      <c r="I282" s="7"/>
      <c r="J282" s="7">
        <f t="shared" si="9"/>
        <v>0.11627906976744186</v>
      </c>
    </row>
    <row r="283" spans="1:10" ht="12.75">
      <c r="A283" s="4" t="s">
        <v>569</v>
      </c>
      <c r="B283" s="4" t="s">
        <v>570</v>
      </c>
      <c r="C283" s="8">
        <v>31</v>
      </c>
      <c r="D283" s="9">
        <v>3</v>
      </c>
      <c r="E283" s="10">
        <v>34</v>
      </c>
      <c r="F283" s="5">
        <v>268</v>
      </c>
      <c r="G283" s="5">
        <v>106</v>
      </c>
      <c r="H283" s="7">
        <f t="shared" si="8"/>
        <v>0.11567164179104478</v>
      </c>
      <c r="I283" s="7"/>
      <c r="J283" s="7">
        <f t="shared" si="9"/>
        <v>0.02830188679245283</v>
      </c>
    </row>
    <row r="284" spans="1:10" ht="12.75">
      <c r="A284" s="4" t="s">
        <v>571</v>
      </c>
      <c r="B284" s="4" t="s">
        <v>572</v>
      </c>
      <c r="C284" s="8">
        <v>35</v>
      </c>
      <c r="D284" s="11">
        <v>1</v>
      </c>
      <c r="E284" s="10">
        <v>36</v>
      </c>
      <c r="F284" s="5">
        <v>202</v>
      </c>
      <c r="G284" s="5">
        <v>71</v>
      </c>
      <c r="H284" s="7">
        <f t="shared" si="8"/>
        <v>0.17326732673267325</v>
      </c>
      <c r="I284" s="7"/>
      <c r="J284" s="7">
        <f t="shared" si="9"/>
        <v>0.014084507042253521</v>
      </c>
    </row>
    <row r="285" spans="1:10" ht="12.75">
      <c r="A285" s="4" t="s">
        <v>573</v>
      </c>
      <c r="B285" s="4" t="s">
        <v>574</v>
      </c>
      <c r="C285" s="8">
        <v>87</v>
      </c>
      <c r="D285" s="9">
        <v>42</v>
      </c>
      <c r="E285" s="10">
        <v>129</v>
      </c>
      <c r="F285" s="5">
        <v>843</v>
      </c>
      <c r="G285" s="5">
        <v>209</v>
      </c>
      <c r="H285" s="7">
        <f t="shared" si="8"/>
        <v>0.10320284697508897</v>
      </c>
      <c r="I285" s="7"/>
      <c r="J285" s="7">
        <f t="shared" si="9"/>
        <v>0.20095693779904306</v>
      </c>
    </row>
    <row r="286" spans="1:10" ht="12.75">
      <c r="A286" s="4" t="s">
        <v>575</v>
      </c>
      <c r="B286" s="4" t="s">
        <v>576</v>
      </c>
      <c r="C286" s="8">
        <v>51</v>
      </c>
      <c r="D286" s="9">
        <v>10</v>
      </c>
      <c r="E286" s="10">
        <v>61</v>
      </c>
      <c r="F286" s="5">
        <v>258</v>
      </c>
      <c r="G286" s="5">
        <v>47</v>
      </c>
      <c r="H286" s="7">
        <f t="shared" si="8"/>
        <v>0.19767441860465115</v>
      </c>
      <c r="I286" s="7"/>
      <c r="J286" s="7">
        <f t="shared" si="9"/>
        <v>0.2127659574468085</v>
      </c>
    </row>
    <row r="287" spans="1:10" ht="12.75">
      <c r="A287" s="4" t="s">
        <v>577</v>
      </c>
      <c r="B287" s="4" t="s">
        <v>578</v>
      </c>
      <c r="C287" s="8">
        <v>59</v>
      </c>
      <c r="D287" s="9">
        <v>16</v>
      </c>
      <c r="E287" s="10">
        <v>75</v>
      </c>
      <c r="F287" s="5">
        <v>332</v>
      </c>
      <c r="G287" s="5">
        <v>95</v>
      </c>
      <c r="H287" s="7">
        <f t="shared" si="8"/>
        <v>0.17771084337349397</v>
      </c>
      <c r="I287" s="7"/>
      <c r="J287" s="7">
        <f t="shared" si="9"/>
        <v>0.16842105263157894</v>
      </c>
    </row>
    <row r="288" spans="1:10" ht="12.75">
      <c r="A288" s="4" t="s">
        <v>579</v>
      </c>
      <c r="B288" s="4" t="s">
        <v>580</v>
      </c>
      <c r="C288" s="8">
        <v>66</v>
      </c>
      <c r="D288" s="11">
        <v>15</v>
      </c>
      <c r="E288" s="10">
        <v>81</v>
      </c>
      <c r="F288" s="5">
        <v>878</v>
      </c>
      <c r="G288" s="5">
        <v>7</v>
      </c>
      <c r="H288" s="7">
        <f t="shared" si="8"/>
        <v>0.07517084282460136</v>
      </c>
      <c r="I288" s="7"/>
      <c r="J288" s="7">
        <f t="shared" si="9"/>
        <v>2.142857142857143</v>
      </c>
    </row>
    <row r="289" spans="1:10" ht="12.75">
      <c r="A289" s="4" t="s">
        <v>581</v>
      </c>
      <c r="B289" s="4" t="s">
        <v>582</v>
      </c>
      <c r="C289" s="8">
        <v>62</v>
      </c>
      <c r="D289" s="9">
        <v>25</v>
      </c>
      <c r="E289" s="10">
        <v>87</v>
      </c>
      <c r="F289" s="5">
        <v>448</v>
      </c>
      <c r="G289" s="5">
        <v>103</v>
      </c>
      <c r="H289" s="7">
        <f t="shared" si="8"/>
        <v>0.13839285714285715</v>
      </c>
      <c r="I289" s="7"/>
      <c r="J289" s="7">
        <f t="shared" si="9"/>
        <v>0.24271844660194175</v>
      </c>
    </row>
    <row r="290" spans="1:10" ht="12.75">
      <c r="A290" s="4" t="s">
        <v>583</v>
      </c>
      <c r="B290" s="4" t="s">
        <v>584</v>
      </c>
      <c r="C290" s="8">
        <v>357</v>
      </c>
      <c r="D290" s="9">
        <v>48</v>
      </c>
      <c r="E290" s="10">
        <v>405</v>
      </c>
      <c r="F290" s="5">
        <v>2862</v>
      </c>
      <c r="G290" s="5">
        <v>612</v>
      </c>
      <c r="H290" s="7">
        <f t="shared" si="8"/>
        <v>0.12473794549266247</v>
      </c>
      <c r="I290" s="7"/>
      <c r="J290" s="7">
        <f t="shared" si="9"/>
        <v>0.0784313725490196</v>
      </c>
    </row>
    <row r="291" spans="1:10" ht="12.75">
      <c r="A291" s="4" t="s">
        <v>585</v>
      </c>
      <c r="B291" s="4" t="s">
        <v>586</v>
      </c>
      <c r="C291" s="8">
        <v>190</v>
      </c>
      <c r="D291" s="9">
        <v>116</v>
      </c>
      <c r="E291" s="10">
        <v>306</v>
      </c>
      <c r="F291" s="5">
        <v>1638</v>
      </c>
      <c r="G291" s="5">
        <v>421</v>
      </c>
      <c r="H291" s="7">
        <f t="shared" si="8"/>
        <v>0.115995115995116</v>
      </c>
      <c r="I291" s="7"/>
      <c r="J291" s="7">
        <f t="shared" si="9"/>
        <v>0.2755344418052256</v>
      </c>
    </row>
    <row r="292" spans="1:10" ht="12.75">
      <c r="A292" s="4" t="s">
        <v>587</v>
      </c>
      <c r="B292" s="4" t="s">
        <v>588</v>
      </c>
      <c r="C292" s="8">
        <v>143</v>
      </c>
      <c r="D292" s="9">
        <v>35</v>
      </c>
      <c r="E292" s="10">
        <v>178</v>
      </c>
      <c r="F292" s="5">
        <v>1509</v>
      </c>
      <c r="G292" s="5">
        <v>379</v>
      </c>
      <c r="H292" s="7">
        <f t="shared" si="8"/>
        <v>0.09476474486414845</v>
      </c>
      <c r="I292" s="7"/>
      <c r="J292" s="7">
        <f t="shared" si="9"/>
        <v>0.09234828496042216</v>
      </c>
    </row>
    <row r="293" spans="1:10" ht="12.75">
      <c r="A293" s="4" t="s">
        <v>589</v>
      </c>
      <c r="B293" s="4" t="s">
        <v>590</v>
      </c>
      <c r="C293" s="8">
        <v>55</v>
      </c>
      <c r="D293" s="9">
        <v>84</v>
      </c>
      <c r="E293" s="10">
        <v>139</v>
      </c>
      <c r="F293" s="5">
        <v>428</v>
      </c>
      <c r="G293" s="5">
        <v>108</v>
      </c>
      <c r="H293" s="7">
        <f t="shared" si="8"/>
        <v>0.12850467289719625</v>
      </c>
      <c r="I293" s="7"/>
      <c r="J293" s="7">
        <f t="shared" si="9"/>
        <v>0.7777777777777778</v>
      </c>
    </row>
    <row r="294" spans="1:10" ht="12.75">
      <c r="A294" s="12" t="s">
        <v>591</v>
      </c>
      <c r="B294" s="12" t="s">
        <v>592</v>
      </c>
      <c r="C294" s="13">
        <v>18</v>
      </c>
      <c r="D294" s="14">
        <v>62</v>
      </c>
      <c r="E294" s="15">
        <v>80</v>
      </c>
      <c r="F294" s="16">
        <v>887</v>
      </c>
      <c r="G294" s="16">
        <v>229</v>
      </c>
      <c r="H294" s="17">
        <f t="shared" si="8"/>
        <v>0.020293122886133032</v>
      </c>
      <c r="I294" s="17"/>
      <c r="J294" s="17">
        <f t="shared" si="9"/>
        <v>0.27074235807860264</v>
      </c>
    </row>
    <row r="295" spans="3:10" ht="12.75" hidden="1">
      <c r="C295" s="8"/>
      <c r="D295" s="11"/>
      <c r="E295" s="10"/>
      <c r="F295" s="5"/>
      <c r="G295" s="5"/>
      <c r="H295" s="7"/>
      <c r="I295" s="7"/>
      <c r="J295" s="7"/>
    </row>
    <row r="296" spans="3:10" ht="12.75" hidden="1">
      <c r="C296" s="8"/>
      <c r="D296" s="11"/>
      <c r="E296" s="10"/>
      <c r="F296" s="5"/>
      <c r="G296" s="5"/>
      <c r="H296" s="7"/>
      <c r="I296" s="7"/>
      <c r="J296" s="7"/>
    </row>
    <row r="297" spans="3:10" ht="12.75" hidden="1">
      <c r="C297" s="8"/>
      <c r="D297" s="11"/>
      <c r="E297" s="10"/>
      <c r="F297" s="5"/>
      <c r="G297" s="5"/>
      <c r="H297" s="7"/>
      <c r="I297" s="7"/>
      <c r="J297" s="7"/>
    </row>
    <row r="298" spans="2:10" ht="12.75">
      <c r="B298" s="5" t="s">
        <v>593</v>
      </c>
      <c r="C298" s="5">
        <f>SUM(C6:C297)</f>
        <v>21237</v>
      </c>
      <c r="D298" s="5">
        <f>SUM(D6:D297)</f>
        <v>9016</v>
      </c>
      <c r="E298" s="5">
        <f>SUM(E6:E297)</f>
        <v>30253</v>
      </c>
      <c r="F298" s="5">
        <f>SUM(F6:F297)</f>
        <v>322536</v>
      </c>
      <c r="G298" s="5">
        <f>SUM(G6:G297)</f>
        <v>72627</v>
      </c>
      <c r="H298" s="7">
        <f>C298/F298</f>
        <v>0.06584381278368927</v>
      </c>
      <c r="I298" s="7"/>
      <c r="J298" s="7">
        <f>D298/G298</f>
        <v>0.12414115962383136</v>
      </c>
    </row>
    <row r="300" ht="12.75">
      <c r="A300" s="5" t="s">
        <v>600</v>
      </c>
    </row>
    <row r="302" ht="12.75">
      <c r="A302" t="s">
        <v>594</v>
      </c>
    </row>
    <row r="303" ht="12.75">
      <c r="A303" t="s">
        <v>595</v>
      </c>
    </row>
    <row r="304" ht="12.75">
      <c r="A304" t="s">
        <v>596</v>
      </c>
    </row>
    <row r="305" ht="12.75">
      <c r="A305" t="s">
        <v>597</v>
      </c>
    </row>
    <row r="306" ht="12.75">
      <c r="A306" t="s">
        <v>598</v>
      </c>
    </row>
  </sheetData>
  <mergeCells count="3">
    <mergeCell ref="F4:G4"/>
    <mergeCell ref="C3:E3"/>
    <mergeCell ref="F3:J3"/>
  </mergeCells>
  <printOptions/>
  <pageMargins left="0.8" right="0.1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Palmheden-Kalms</dc:creator>
  <cp:keywords/>
  <dc:description/>
  <cp:lastModifiedBy>Witze-Jan De Vries</cp:lastModifiedBy>
  <cp:lastPrinted>2000-06-28T13:34:28Z</cp:lastPrinted>
  <dcterms:created xsi:type="dcterms:W3CDTF">2000-06-27T13:53:04Z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