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vd ekonomi &amp; styrning\EkAnalys\psjoe1\FH-omsorg\LSS-utjämning\Utjämning 2020\"/>
    </mc:Choice>
  </mc:AlternateContent>
  <bookViews>
    <workbookView xWindow="0" yWindow="0" windowWidth="28800" windowHeight="12450"/>
  </bookViews>
  <sheets>
    <sheet name="Tabell 1" sheetId="1" r:id="rId1"/>
    <sheet name="Tabell 2" sheetId="2" r:id="rId2"/>
    <sheet name="Tabell 3" sheetId="3" r:id="rId3"/>
    <sheet name="Tabell 4" sheetId="4" r:id="rId4"/>
    <sheet name="Tabell 5" sheetId="5" r:id="rId5"/>
    <sheet name="Bilaga" sheetId="6" r:id="rId6"/>
  </sheets>
  <definedNames>
    <definedName name="_xlnm._FilterDatabase" localSheetId="4" hidden="1">'Tabell 5'!$A$8:$D$298</definedName>
    <definedName name="avrunda">#REF!</definedName>
    <definedName name="_xlnm.Print_Titles" localSheetId="0">'Tabell 1'!$1:$8</definedName>
    <definedName name="_xlnm.Print_Titles" localSheetId="1">'Tabell 2'!$1:$8</definedName>
    <definedName name="_xlnm.Print_Titles" localSheetId="2">'Tabell 3'!$1:$9</definedName>
    <definedName name="_xlnm.Print_Titles" localSheetId="3">'Tabell 4'!$1:$9</definedName>
    <definedName name="_xlnm.Print_Titles" localSheetId="4">'Tabell 5'!$1:$8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6" l="1"/>
</calcChain>
</file>

<file path=xl/comments1.xml><?xml version="1.0" encoding="utf-8"?>
<comments xmlns="http://schemas.openxmlformats.org/spreadsheetml/2006/main">
  <authors>
    <author>Johansson Ingela NR/OEM-Ö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Johansson Ingela NR/OEM-Ö:</t>
        </r>
        <r>
          <rPr>
            <sz val="9"/>
            <color indexed="81"/>
            <rFont val="Tahoma"/>
            <family val="2"/>
          </rPr>
          <t xml:space="preserve">
Bruttokostnad minus kostnad för råd och stöd</t>
        </r>
      </text>
    </comment>
  </commentList>
</comments>
</file>

<file path=xl/sharedStrings.xml><?xml version="1.0" encoding="utf-8"?>
<sst xmlns="http://schemas.openxmlformats.org/spreadsheetml/2006/main" count="2502" uniqueCount="518">
  <si>
    <t>Tabell 1   Utjämning av LSS-kostnader mellan kommuner utjämningsåret 2020, prel prel utfall april</t>
  </si>
  <si>
    <t>Län</t>
  </si>
  <si>
    <t>Folk-</t>
  </si>
  <si>
    <t>Grund-</t>
  </si>
  <si>
    <t>Personal-</t>
  </si>
  <si>
    <t>Är beräk-</t>
  </si>
  <si>
    <t>Standard-</t>
  </si>
  <si>
    <t>Standardkostnad</t>
  </si>
  <si>
    <t>Utjämnings-</t>
  </si>
  <si>
    <t>mängd</t>
  </si>
  <si>
    <t>läggande</t>
  </si>
  <si>
    <t>kostnads-</t>
  </si>
  <si>
    <t>ning av PK-</t>
  </si>
  <si>
    <t>kostnad</t>
  </si>
  <si>
    <t>efter korrigering och</t>
  </si>
  <si>
    <t>bidrag(+)/</t>
  </si>
  <si>
    <t>bidrag 2020,</t>
  </si>
  <si>
    <t>avgift 2020,</t>
  </si>
  <si>
    <t>Kommun</t>
  </si>
  <si>
    <t>den 31</t>
  </si>
  <si>
    <t>standard-</t>
  </si>
  <si>
    <t>index</t>
  </si>
  <si>
    <t>IX baserad</t>
  </si>
  <si>
    <t>inklusive</t>
  </si>
  <si>
    <t>omräkning till 2020</t>
  </si>
  <si>
    <t>-avgift(-)</t>
  </si>
  <si>
    <t>kronor</t>
  </si>
  <si>
    <t>dec</t>
  </si>
  <si>
    <t>(PK-IX)</t>
  </si>
  <si>
    <t>på RS</t>
  </si>
  <si>
    <t>PK-IX</t>
  </si>
  <si>
    <t>års beräknade nivå</t>
  </si>
  <si>
    <t>2018, tkr</t>
  </si>
  <si>
    <t>2018</t>
  </si>
  <si>
    <t>2018?</t>
  </si>
  <si>
    <t>Tkr</t>
  </si>
  <si>
    <t>Kronor</t>
  </si>
  <si>
    <t>(Tabell 2)</t>
  </si>
  <si>
    <t>(Tabell 3)</t>
  </si>
  <si>
    <t>per inv</t>
  </si>
  <si>
    <t>Hela riket</t>
  </si>
  <si>
    <r>
      <t xml:space="preserve">Stockholms
</t>
    </r>
    <r>
      <rPr>
        <sz val="10"/>
        <rFont val="Arial"/>
        <family val="2"/>
      </rPr>
      <t>Botkyrka</t>
    </r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</si>
  <si>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</si>
  <si>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</si>
  <si>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</si>
  <si>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</si>
  <si>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</si>
  <si>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</si>
  <si>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</si>
  <si>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</si>
  <si>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</si>
  <si>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</si>
  <si>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</si>
  <si>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</si>
  <si>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</si>
  <si>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</si>
  <si>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</si>
  <si>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</si>
  <si>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</si>
  <si>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</si>
  <si>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</si>
  <si>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</si>
  <si>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</si>
  <si>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</si>
  <si>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</si>
  <si>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</si>
  <si>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</si>
  <si>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r>
      <t xml:space="preserve">Uppsala
</t>
    </r>
    <r>
      <rPr>
        <sz val="10"/>
        <rFont val="Arial"/>
        <family val="2"/>
      </rPr>
      <t>Enköping</t>
    </r>
  </si>
  <si>
    <t>Heby</t>
  </si>
  <si>
    <t>Håbo</t>
  </si>
  <si>
    <t>Knivsta</t>
  </si>
  <si>
    <t>Tierp</t>
  </si>
  <si>
    <t>Uppsala</t>
  </si>
  <si>
    <t>Älvkarleby</t>
  </si>
  <si>
    <t>Östhammar</t>
  </si>
  <si>
    <r>
      <t xml:space="preserve">Södermanlands
</t>
    </r>
    <r>
      <rPr>
        <sz val="10"/>
        <rFont val="Arial"/>
        <family val="2"/>
      </rPr>
      <t>Eskilstuna</t>
    </r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</si>
  <si>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</si>
  <si>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</si>
  <si>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</si>
  <si>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</si>
  <si>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</si>
  <si>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</si>
  <si>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</si>
  <si>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</si>
  <si>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r>
      <t xml:space="preserve">Östergötlands
</t>
    </r>
    <r>
      <rPr>
        <sz val="10"/>
        <rFont val="Arial"/>
        <family val="2"/>
      </rPr>
      <t>Boxholm</t>
    </r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</si>
  <si>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</si>
  <si>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</si>
  <si>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</si>
  <si>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</si>
  <si>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</si>
  <si>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</si>
  <si>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</si>
  <si>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</si>
  <si>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</si>
  <si>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</si>
  <si>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</si>
  <si>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</si>
  <si>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r>
      <t xml:space="preserve">Jönköpings
</t>
    </r>
    <r>
      <rPr>
        <sz val="10"/>
        <rFont val="Arial"/>
        <family val="2"/>
      </rPr>
      <t>Aneby</t>
    </r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</si>
  <si>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</si>
  <si>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</si>
  <si>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</si>
  <si>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</si>
  <si>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</si>
  <si>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</si>
  <si>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</si>
  <si>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</si>
  <si>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</si>
  <si>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</si>
  <si>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</si>
  <si>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</si>
  <si>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r>
      <t xml:space="preserve">Kronobergs
</t>
    </r>
    <r>
      <rPr>
        <sz val="10"/>
        <rFont val="Arial"/>
        <family val="2"/>
      </rPr>
      <t>Alvesta</t>
    </r>
  </si>
  <si>
    <t>Lessebo</t>
  </si>
  <si>
    <t>Ljungby</t>
  </si>
  <si>
    <t>Markaryd</t>
  </si>
  <si>
    <t>Tingsryd</t>
  </si>
  <si>
    <t>Uppvidinge</t>
  </si>
  <si>
    <t>Växjö</t>
  </si>
  <si>
    <t>Älmhult</t>
  </si>
  <si>
    <r>
      <t xml:space="preserve">Kalmar
</t>
    </r>
    <r>
      <rPr>
        <sz val="10"/>
        <rFont val="Arial"/>
        <family val="2"/>
      </rPr>
      <t>Borgholm</t>
    </r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</si>
  <si>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</si>
  <si>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</si>
  <si>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</si>
  <si>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</si>
  <si>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</si>
  <si>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</si>
  <si>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</si>
  <si>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</si>
  <si>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</si>
  <si>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</si>
  <si>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</si>
  <si>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</si>
  <si>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</si>
  <si>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t>Karlskrona</t>
  </si>
  <si>
    <t>Olofström</t>
  </si>
  <si>
    <t>Ronneby</t>
  </si>
  <si>
    <t>Sölvesborg</t>
  </si>
  <si>
    <r>
      <t xml:space="preserve">Skåne
</t>
    </r>
    <r>
      <rPr>
        <sz val="10"/>
        <rFont val="Arial"/>
        <family val="2"/>
      </rPr>
      <t>Bjuv</t>
    </r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</si>
  <si>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</si>
  <si>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</si>
  <si>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</si>
  <si>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</si>
  <si>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</si>
  <si>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</si>
  <si>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</si>
  <si>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</si>
  <si>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</si>
  <si>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</si>
  <si>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</si>
  <si>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</si>
  <si>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</si>
  <si>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</si>
  <si>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</si>
  <si>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</si>
  <si>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</si>
  <si>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</si>
  <si>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</si>
  <si>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</si>
  <si>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</si>
  <si>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</si>
  <si>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</si>
  <si>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</si>
  <si>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</si>
  <si>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</si>
  <si>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</si>
  <si>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</si>
  <si>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</si>
  <si>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</si>
  <si>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</si>
  <si>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</si>
  <si>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r>
      <t xml:space="preserve">Hallands
</t>
    </r>
    <r>
      <rPr>
        <sz val="10"/>
        <rFont val="Arial"/>
        <family val="2"/>
      </rPr>
      <t>Falkenberg</t>
    </r>
  </si>
  <si>
    <t>Halmstad</t>
  </si>
  <si>
    <t>Hylte</t>
  </si>
  <si>
    <t>Kungsbacka</t>
  </si>
  <si>
    <t>Laholm</t>
  </si>
  <si>
    <t>Varberg</t>
  </si>
  <si>
    <r>
      <t xml:space="preserve">V Götalands
</t>
    </r>
    <r>
      <rPr>
        <sz val="10"/>
        <rFont val="Arial"/>
        <family val="2"/>
      </rPr>
      <t>Ale</t>
    </r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</si>
  <si>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</si>
  <si>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</si>
  <si>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</si>
  <si>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</si>
  <si>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</si>
  <si>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</si>
  <si>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</si>
  <si>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</si>
  <si>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</si>
  <si>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</si>
  <si>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</si>
  <si>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</si>
  <si>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</si>
  <si>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</si>
  <si>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</si>
  <si>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</si>
  <si>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</si>
  <si>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</si>
  <si>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</si>
  <si>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</si>
  <si>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</si>
  <si>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</si>
  <si>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</si>
  <si>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</si>
  <si>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</si>
  <si>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</si>
  <si>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</si>
  <si>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</si>
  <si>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</si>
  <si>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</si>
  <si>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</si>
  <si>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</si>
  <si>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</si>
  <si>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</si>
  <si>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</si>
  <si>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</si>
  <si>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</si>
  <si>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</si>
  <si>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</si>
  <si>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</si>
  <si>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</si>
  <si>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</si>
  <si>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</si>
  <si>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</si>
  <si>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</si>
  <si>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</si>
  <si>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</si>
  <si>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</si>
  <si>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r>
      <t xml:space="preserve">Värmlands
</t>
    </r>
    <r>
      <rPr>
        <sz val="10"/>
        <rFont val="Arial"/>
        <family val="2"/>
      </rPr>
      <t>Arvika</t>
    </r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</si>
  <si>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</si>
  <si>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</si>
  <si>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</si>
  <si>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</si>
  <si>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</si>
  <si>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</si>
  <si>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</si>
  <si>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</si>
  <si>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</si>
  <si>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</si>
  <si>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</si>
  <si>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</si>
  <si>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</si>
  <si>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</si>
  <si>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</si>
  <si>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r>
      <t xml:space="preserve">Örebro
</t>
    </r>
    <r>
      <rPr>
        <sz val="10"/>
        <rFont val="Arial"/>
        <family val="2"/>
      </rPr>
      <t>Askersund</t>
    </r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</si>
  <si>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</si>
  <si>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</si>
  <si>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</si>
  <si>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</si>
  <si>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</si>
  <si>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</si>
  <si>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</si>
  <si>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</si>
  <si>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</si>
  <si>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</si>
  <si>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</si>
  <si>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r>
      <t xml:space="preserve">Västmanlands
</t>
    </r>
    <r>
      <rPr>
        <sz val="10"/>
        <rFont val="Arial"/>
        <family val="2"/>
      </rPr>
      <t>Arboga</t>
    </r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</si>
  <si>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</si>
  <si>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</si>
  <si>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</si>
  <si>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</si>
  <si>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</si>
  <si>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</si>
  <si>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</si>
  <si>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</si>
  <si>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</si>
  <si>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r>
      <t xml:space="preserve">Dalarnas
</t>
    </r>
    <r>
      <rPr>
        <sz val="10"/>
        <rFont val="Arial"/>
        <family val="2"/>
      </rPr>
      <t>Avesta</t>
    </r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</si>
  <si>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</si>
  <si>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</si>
  <si>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</si>
  <si>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</si>
  <si>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</si>
  <si>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</si>
  <si>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</si>
  <si>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</si>
  <si>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</si>
  <si>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</si>
  <si>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</si>
  <si>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</si>
  <si>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</si>
  <si>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</si>
  <si>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r>
      <t xml:space="preserve">Gävleborgs
</t>
    </r>
    <r>
      <rPr>
        <sz val="10"/>
        <rFont val="Arial"/>
        <family val="2"/>
      </rPr>
      <t>Bollnäs</t>
    </r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</si>
  <si>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</si>
  <si>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</si>
  <si>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</si>
  <si>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</si>
  <si>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</si>
  <si>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</si>
  <si>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</si>
  <si>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</si>
  <si>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</si>
  <si>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r>
      <t xml:space="preserve">Västernorrlands
</t>
    </r>
    <r>
      <rPr>
        <sz val="10"/>
        <rFont val="Arial"/>
        <family val="2"/>
      </rPr>
      <t>Härnösand</t>
    </r>
  </si>
  <si>
    <t>Kramfors</t>
  </si>
  <si>
    <t>Sollefteå</t>
  </si>
  <si>
    <t>Sundsvall</t>
  </si>
  <si>
    <t>Timrå</t>
  </si>
  <si>
    <t>Ånge</t>
  </si>
  <si>
    <t>Örnsköldsvik</t>
  </si>
  <si>
    <r>
      <t xml:space="preserve">Jämtlands
</t>
    </r>
    <r>
      <rPr>
        <sz val="10"/>
        <rFont val="Arial"/>
        <family val="2"/>
      </rPr>
      <t>Berg</t>
    </r>
  </si>
  <si>
    <t>Bräcke</t>
  </si>
  <si>
    <t>Härjedalen</t>
  </si>
  <si>
    <t>Krokom</t>
  </si>
  <si>
    <t>Ragunda</t>
  </si>
  <si>
    <t>Strömsund</t>
  </si>
  <si>
    <t>Åre</t>
  </si>
  <si>
    <t>Östersund</t>
  </si>
  <si>
    <r>
      <t xml:space="preserve">Västerbottens
</t>
    </r>
    <r>
      <rPr>
        <sz val="10"/>
        <rFont val="Arial"/>
        <family val="2"/>
      </rPr>
      <t>Bjurholm</t>
    </r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</si>
  <si>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</si>
  <si>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</si>
  <si>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</si>
  <si>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</si>
  <si>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</si>
  <si>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</si>
  <si>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</si>
  <si>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</si>
  <si>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</si>
  <si>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</si>
  <si>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</si>
  <si>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</si>
  <si>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</si>
  <si>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</si>
  <si>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r>
      <t xml:space="preserve">Norrbottens
</t>
    </r>
    <r>
      <rPr>
        <sz val="10"/>
        <rFont val="Arial"/>
        <family val="2"/>
      </rPr>
      <t>Arjeplog</t>
    </r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</si>
  <si>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</si>
  <si>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</si>
  <si>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</si>
  <si>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</si>
  <si>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</si>
  <si>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</si>
  <si>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</si>
  <si>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</si>
  <si>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</si>
  <si>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</si>
  <si>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</si>
  <si>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</si>
  <si>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</si>
  <si>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Tabell 2   Underlag för och beräkning av grundläggande standardkostnad år 2018</t>
  </si>
  <si>
    <r>
      <t>Antal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personer med beslut om insats enligt LSS (exkl. råd och stöd) efter typ av insats den 1 oktober 2018</t>
    </r>
  </si>
  <si>
    <r>
      <t>Antal</t>
    </r>
    <r>
      <rPr>
        <vertAlign val="superscript"/>
        <sz val="10"/>
        <rFont val="Arial"/>
        <family val="2"/>
      </rPr>
      <t>1</t>
    </r>
  </si>
  <si>
    <t>Ersättn till</t>
  </si>
  <si>
    <t>Person-</t>
  </si>
  <si>
    <t>Därav</t>
  </si>
  <si>
    <t>Led-</t>
  </si>
  <si>
    <t>Kon-</t>
  </si>
  <si>
    <t>Av-</t>
  </si>
  <si>
    <t>Kort-</t>
  </si>
  <si>
    <t>Boende</t>
  </si>
  <si>
    <t>Daglig</t>
  </si>
  <si>
    <t>beslut om</t>
  </si>
  <si>
    <t>Försäkrings-</t>
  </si>
  <si>
    <t>lig assi-</t>
  </si>
  <si>
    <t>till boende i</t>
  </si>
  <si>
    <t>sagar-</t>
  </si>
  <si>
    <t>takt-</t>
  </si>
  <si>
    <t>lösar-</t>
  </si>
  <si>
    <t>tids-</t>
  </si>
  <si>
    <t>Barn i bo-</t>
  </si>
  <si>
    <t>Barn i</t>
  </si>
  <si>
    <t>Vuxna i bo-</t>
  </si>
  <si>
    <t>verksam-</t>
  </si>
  <si>
    <t>personlig</t>
  </si>
  <si>
    <t>kassan</t>
  </si>
  <si>
    <r>
      <t>stans</t>
    </r>
    <r>
      <rPr>
        <vertAlign val="superscript"/>
        <sz val="10"/>
        <rFont val="Arial"/>
        <family val="2"/>
      </rPr>
      <t>2</t>
    </r>
  </si>
  <si>
    <t>bostad med</t>
  </si>
  <si>
    <t>ser-</t>
  </si>
  <si>
    <t>per-</t>
  </si>
  <si>
    <t>vis-</t>
  </si>
  <si>
    <t>till-</t>
  </si>
  <si>
    <t>stad med</t>
  </si>
  <si>
    <t>familje-</t>
  </si>
  <si>
    <t>het, per-</t>
  </si>
  <si>
    <t>assistans</t>
  </si>
  <si>
    <t>särskild ser-</t>
  </si>
  <si>
    <t>vice</t>
  </si>
  <si>
    <t>son</t>
  </si>
  <si>
    <t>telse</t>
  </si>
  <si>
    <t>syn</t>
  </si>
  <si>
    <t>särskild</t>
  </si>
  <si>
    <t>hem</t>
  </si>
  <si>
    <t>sonkrets</t>
  </si>
  <si>
    <t>okt. 2018</t>
  </si>
  <si>
    <t>(Källa: RS)</t>
  </si>
  <si>
    <t>vice, vuxna</t>
  </si>
  <si>
    <t>service</t>
  </si>
  <si>
    <t>1 och 2</t>
  </si>
  <si>
    <t>(Källa: Fk)</t>
  </si>
  <si>
    <t>Kostnad, kr (Bil. 1):</t>
  </si>
  <si>
    <t>Tabell 3   Beräkning av personalkostnadsindex baserad på RS 2018, belopp i 1000-tal kronor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</si>
  <si>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0"/>
        <rFont val="Arial"/>
        <family val="2"/>
      </rPr>
      <t>)</t>
    </r>
  </si>
  <si>
    <t>Varav</t>
  </si>
  <si>
    <t>Över-</t>
  </si>
  <si>
    <t>Lönekost-</t>
  </si>
  <si>
    <t>Tillkommer</t>
  </si>
  <si>
    <r>
      <t>Avgår</t>
    </r>
    <r>
      <rPr>
        <sz val="10"/>
        <rFont val="Arial"/>
        <family val="2"/>
      </rPr>
      <t xml:space="preserve"> 85 %</t>
    </r>
  </si>
  <si>
    <t>Summa</t>
  </si>
  <si>
    <t>personal-</t>
  </si>
  <si>
    <t>skjutande</t>
  </si>
  <si>
    <t>nader inkl</t>
  </si>
  <si>
    <t>85 % av köp</t>
  </si>
  <si>
    <t>av ersättning</t>
  </si>
  <si>
    <t>beräknad per-</t>
  </si>
  <si>
    <t>kostnader</t>
  </si>
  <si>
    <t>38,46 %</t>
  </si>
  <si>
    <t>av verksamh,</t>
  </si>
  <si>
    <t>från Fk, för-</t>
  </si>
  <si>
    <t>sonalkostnad</t>
  </si>
  <si>
    <t>(=85%)</t>
  </si>
  <si>
    <t>PO-påslag</t>
  </si>
  <si>
    <t>övriga interna</t>
  </si>
  <si>
    <t>säljning till</t>
  </si>
  <si>
    <t>för köpt verk-</t>
  </si>
  <si>
    <t>ersatta</t>
  </si>
  <si>
    <t>kostnader, in-</t>
  </si>
  <si>
    <t>andra kom-</t>
  </si>
  <si>
    <t>samhet avs</t>
  </si>
  <si>
    <t>till 70%</t>
  </si>
  <si>
    <t>ternt fördelade</t>
  </si>
  <si>
    <t>muner, in-</t>
  </si>
  <si>
    <t>(F=(B+E)/</t>
  </si>
  <si>
    <t xml:space="preserve">kostnader </t>
  </si>
  <si>
    <t>terna intäkter</t>
  </si>
  <si>
    <t>(A)</t>
  </si>
  <si>
    <t>(B)</t>
  </si>
  <si>
    <t>(C)</t>
  </si>
  <si>
    <t>(D=A-C)</t>
  </si>
  <si>
    <t>(E=0,7*D)</t>
  </si>
  <si>
    <t>B)</t>
  </si>
  <si>
    <t>Tabell 4   Detaljerat underlag för beräkning av personalkostnadsindex baserad på</t>
  </si>
  <si>
    <t xml:space="preserve">                RS 2018, belopp i 1000-tal kronor</t>
  </si>
  <si>
    <t>Externa</t>
  </si>
  <si>
    <t>Entre-</t>
  </si>
  <si>
    <t>Interna</t>
  </si>
  <si>
    <t>Internt</t>
  </si>
  <si>
    <t xml:space="preserve">Interna </t>
  </si>
  <si>
    <t>Ersätt-</t>
  </si>
  <si>
    <t>Försälj-</t>
  </si>
  <si>
    <t>löner</t>
  </si>
  <si>
    <t>prenader</t>
  </si>
  <si>
    <t>köp och</t>
  </si>
  <si>
    <t>fördelade</t>
  </si>
  <si>
    <t>intäkter</t>
  </si>
  <si>
    <t>ning från</t>
  </si>
  <si>
    <t>ning till</t>
  </si>
  <si>
    <t>ning av</t>
  </si>
  <si>
    <t>och köp</t>
  </si>
  <si>
    <t>övriga</t>
  </si>
  <si>
    <t>kost-</t>
  </si>
  <si>
    <t>Försäk-</t>
  </si>
  <si>
    <t>av verk-</t>
  </si>
  <si>
    <t>interna</t>
  </si>
  <si>
    <t>nader;</t>
  </si>
  <si>
    <t>rings-</t>
  </si>
  <si>
    <t>het till</t>
  </si>
  <si>
    <t>samhet</t>
  </si>
  <si>
    <t>kommun-</t>
  </si>
  <si>
    <t>SCB-</t>
  </si>
  <si>
    <t>andra</t>
  </si>
  <si>
    <t>nader</t>
  </si>
  <si>
    <t>nyckel</t>
  </si>
  <si>
    <t>kom-</t>
  </si>
  <si>
    <t>muner</t>
  </si>
  <si>
    <t xml:space="preserve">Tabell 5   LSS-utjämning 2019–2020, förändring av bidrag/avgift </t>
  </si>
  <si>
    <t>Förändring</t>
  </si>
  <si>
    <t>prel prel utfall  -</t>
  </si>
  <si>
    <t>rev utfall,</t>
  </si>
  <si>
    <t>2019, kronor</t>
  </si>
  <si>
    <t>prel prel utfall,</t>
  </si>
  <si>
    <t>A. Riksgenomsnittliga kostnader för LSS-insatser 2018</t>
  </si>
  <si>
    <t>Uppgifterna om 2018 års LSS-kostnader har hämtats från kommunernas räkenskapssammandrag (RS).</t>
  </si>
  <si>
    <t>Kostnaderna fördelas på olika typer av insatser med hjälp av andelstal angivna i LSS-utjämningsförordningen</t>
  </si>
  <si>
    <t>(SFS 2008:776). Andelstalen är baserade på SKL:s handikappnycklar.</t>
  </si>
  <si>
    <t>Typ av insats</t>
  </si>
  <si>
    <r>
      <t>Nettokostnad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</si>
  <si>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</si>
  <si>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</si>
  <si>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</si>
  <si>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</si>
  <si>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</si>
  <si>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</si>
  <si>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</si>
  <si>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</si>
  <si>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</si>
  <si>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tkr</t>
  </si>
  <si>
    <t>beslut,</t>
  </si>
  <si>
    <t>för gruppen</t>
  </si>
  <si>
    <t>år 2016,</t>
  </si>
  <si>
    <t>omfördelning,</t>
  </si>
  <si>
    <t>oktober</t>
  </si>
  <si>
    <t>i procent</t>
  </si>
  <si>
    <r>
      <t>2018</t>
    </r>
    <r>
      <rPr>
        <vertAlign val="superscript"/>
        <sz val="10"/>
        <rFont val="Arial"/>
        <family val="2"/>
      </rPr>
      <t>2</t>
    </r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</si>
  <si>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</si>
  <si>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</si>
  <si>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</si>
  <si>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</si>
  <si>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</si>
  <si>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</si>
  <si>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</si>
  <si>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</si>
  <si>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</si>
  <si>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</si>
  <si>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</si>
  <si>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</si>
  <si>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</si>
  <si>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</si>
  <si>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r>
      <t xml:space="preserve">1) Bruttokostnad för LSS </t>
    </r>
    <r>
      <rPr>
        <i/>
        <sz val="9"/>
        <rFont val="Arial"/>
        <family val="2"/>
      </rPr>
      <t>minus</t>
    </r>
    <r>
      <rPr>
        <sz val="9"/>
        <rFont val="Arial"/>
        <family val="2"/>
      </rPr>
      <t xml:space="preserve"> bruttointäkter. Källa: SCB, RS 2017.   </t>
    </r>
  </si>
  <si>
    <t xml:space="preserve">2) Källa: Socialstyrelsen respektive Försäkringskassan.     </t>
  </si>
  <si>
    <t>3) Lag om assistansersättning (LASS) är från och med 2011 inordnad i Socialförsäkringsbalken (SFB, 51 kap.).</t>
  </si>
  <si>
    <t>B. Nettokostnader för LSS (exkl. råd och stöd) och LASS, tkr, hela riket</t>
  </si>
  <si>
    <t>Belopp,</t>
  </si>
  <si>
    <r>
      <t>Omräkningsfaktor (KPIF)</t>
    </r>
    <r>
      <rPr>
        <vertAlign val="superscript"/>
        <sz val="10"/>
        <rFont val="Arial"/>
        <family val="2"/>
      </rPr>
      <t>2</t>
    </r>
  </si>
  <si>
    <r>
      <t>år 2018</t>
    </r>
    <r>
      <rPr>
        <vertAlign val="superscript"/>
        <sz val="10"/>
        <rFont val="Arial"/>
        <family val="2"/>
      </rPr>
      <t>1</t>
    </r>
  </si>
  <si>
    <t>2019</t>
  </si>
  <si>
    <t>2020</t>
  </si>
  <si>
    <t>år 2019</t>
  </si>
  <si>
    <t>Bruttokostnader</t>
  </si>
  <si>
    <t>Bruttointäkter</t>
  </si>
  <si>
    <t>Nettokostnader</t>
  </si>
  <si>
    <t xml:space="preserve">1) Källa: SCB, RS 2016.   </t>
  </si>
  <si>
    <t>2) Enligt 2019 års ekonomiska vårproposition 2018/19:100, tabell 2.2, sidan 27.</t>
  </si>
  <si>
    <t>2020, kronor</t>
  </si>
  <si>
    <t>Ja</t>
  </si>
  <si>
    <t xml:space="preserve"> 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</si>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</sst>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Helvetica-Narrow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Fill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applyFont="1" applyBorder="1"/>
    <xf numFmtId="0" fontId="2" fillId="0" borderId="0" xfId="0" quotePrefix="1" applyFont="1" applyFill="1" applyBorder="1" applyAlignment="1">
      <alignment horizontal="right"/>
    </xf>
    <xf numFmtId="0" fontId="2" fillId="2" borderId="0" xfId="0" quotePrefix="1" applyFont="1" applyFill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 applyFill="1"/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Fill="1"/>
    <xf numFmtId="3" fontId="3" fillId="0" borderId="0" xfId="0" applyNumberFormat="1" applyFont="1"/>
    <xf numFmtId="0" fontId="3" fillId="0" borderId="0" xfId="0" applyFont="1" applyAlignment="1">
      <alignment wrapText="1"/>
    </xf>
    <xf numFmtId="3" fontId="2" fillId="0" borderId="0" xfId="0" applyNumberFormat="1" applyFont="1" applyFill="1"/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Fill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0" fontId="5" fillId="0" borderId="3" xfId="0" applyFont="1" applyBorder="1"/>
    <xf numFmtId="3" fontId="5" fillId="0" borderId="3" xfId="0" applyNumberFormat="1" applyFont="1" applyFill="1" applyBorder="1"/>
    <xf numFmtId="3" fontId="5" fillId="0" borderId="3" xfId="0" applyNumberFormat="1" applyFont="1" applyBorder="1" applyAlignment="1">
      <alignment horizontal="right"/>
    </xf>
    <xf numFmtId="0" fontId="5" fillId="0" borderId="3" xfId="0" applyFont="1" applyFill="1" applyBorder="1"/>
    <xf numFmtId="3" fontId="5" fillId="0" borderId="3" xfId="0" applyNumberFormat="1" applyFont="1" applyBorder="1"/>
    <xf numFmtId="0" fontId="5" fillId="0" borderId="0" xfId="0" applyFont="1"/>
    <xf numFmtId="3" fontId="5" fillId="0" borderId="0" xfId="0" applyNumberFormat="1" applyFont="1" applyFill="1"/>
    <xf numFmtId="3" fontId="5" fillId="0" borderId="0" xfId="0" applyNumberFormat="1" applyFont="1" applyAlignment="1">
      <alignment horizontal="right"/>
    </xf>
    <xf numFmtId="0" fontId="5" fillId="0" borderId="0" xfId="0" applyFont="1" applyFill="1"/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3" fontId="2" fillId="0" borderId="0" xfId="0" applyNumberFormat="1" applyFont="1" applyFill="1" applyAlignment="1">
      <alignment horizontal="right"/>
    </xf>
    <xf numFmtId="0" fontId="3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0" fontId="4" fillId="0" borderId="2" xfId="0" applyFont="1" applyBorder="1"/>
    <xf numFmtId="3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3" fontId="0" fillId="0" borderId="0" xfId="0" applyNumberFormat="1"/>
    <xf numFmtId="0" fontId="0" fillId="0" borderId="3" xfId="0" applyBorder="1"/>
    <xf numFmtId="3" fontId="2" fillId="0" borderId="3" xfId="0" applyNumberFormat="1" applyFont="1" applyBorder="1"/>
    <xf numFmtId="3" fontId="2" fillId="0" borderId="3" xfId="0" quotePrefix="1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0" fillId="0" borderId="3" xfId="0" applyNumberFormat="1" applyBorder="1"/>
    <xf numFmtId="3" fontId="2" fillId="0" borderId="0" xfId="0" quotePrefix="1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10" fontId="2" fillId="0" borderId="0" xfId="0" quotePrefix="1" applyNumberFormat="1" applyFont="1" applyAlignment="1">
      <alignment horizontal="right"/>
    </xf>
    <xf numFmtId="0" fontId="0" fillId="0" borderId="0" xfId="0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2" xfId="0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164" fontId="0" fillId="0" borderId="0" xfId="0" applyNumberFormat="1"/>
    <xf numFmtId="3" fontId="2" fillId="0" borderId="3" xfId="0" quotePrefix="1" applyNumberFormat="1" applyFont="1" applyBorder="1"/>
    <xf numFmtId="164" fontId="0" fillId="0" borderId="3" xfId="0" applyNumberFormat="1" applyBorder="1"/>
    <xf numFmtId="3" fontId="2" fillId="0" borderId="0" xfId="0" quotePrefix="1" applyNumberFormat="1" applyFont="1"/>
    <xf numFmtId="0" fontId="0" fillId="0" borderId="0" xfId="0" quotePrefix="1" applyAlignment="1">
      <alignment horizontal="right"/>
    </xf>
    <xf numFmtId="10" fontId="0" fillId="0" borderId="0" xfId="0" quotePrefix="1" applyNumberForma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17" fontId="4" fillId="0" borderId="0" xfId="0" applyNumberFormat="1" applyFont="1" applyFill="1" applyBorder="1" applyAlignment="1">
      <alignment horizontal="right"/>
    </xf>
    <xf numFmtId="17" fontId="4" fillId="0" borderId="0" xfId="0" quotePrefix="1" applyNumberFormat="1" applyFont="1" applyBorder="1" applyAlignment="1">
      <alignment horizontal="right"/>
    </xf>
    <xf numFmtId="17" fontId="4" fillId="0" borderId="2" xfId="0" quotePrefix="1" applyNumberFormat="1" applyFont="1" applyBorder="1" applyAlignment="1">
      <alignment horizontal="right"/>
    </xf>
    <xf numFmtId="17" fontId="4" fillId="0" borderId="2" xfId="0" quotePrefix="1" applyNumberFormat="1" applyFont="1" applyFill="1" applyBorder="1" applyAlignment="1">
      <alignment horizontal="right"/>
    </xf>
    <xf numFmtId="3" fontId="0" fillId="0" borderId="0" xfId="0" applyNumberFormat="1" applyFill="1"/>
    <xf numFmtId="3" fontId="0" fillId="0" borderId="0" xfId="0" applyNumberFormat="1" applyFill="1" applyBorder="1"/>
    <xf numFmtId="3" fontId="0" fillId="0" borderId="3" xfId="0" applyNumberFormat="1" applyFill="1" applyBorder="1"/>
    <xf numFmtId="0" fontId="3" fillId="0" borderId="6" xfId="0" applyFont="1" applyFill="1" applyBorder="1"/>
    <xf numFmtId="0" fontId="2" fillId="0" borderId="6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2" fillId="0" borderId="0" xfId="0" quotePrefix="1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9" fillId="0" borderId="0" xfId="0" applyFont="1" applyFill="1" applyAlignment="1">
      <alignment horizontal="right"/>
    </xf>
    <xf numFmtId="0" fontId="8" fillId="0" borderId="2" xfId="0" applyFont="1" applyFill="1" applyBorder="1"/>
    <xf numFmtId="0" fontId="2" fillId="0" borderId="2" xfId="0" quotePrefix="1" applyFont="1" applyFill="1" applyBorder="1" applyAlignment="1">
      <alignment horizontal="right"/>
    </xf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1" fontId="2" fillId="0" borderId="0" xfId="0" applyNumberFormat="1" applyFont="1" applyFill="1"/>
    <xf numFmtId="165" fontId="0" fillId="0" borderId="0" xfId="0" applyNumberFormat="1"/>
    <xf numFmtId="0" fontId="3" fillId="0" borderId="0" xfId="0" applyFont="1" applyFill="1" applyBorder="1"/>
    <xf numFmtId="1" fontId="2" fillId="0" borderId="0" xfId="0" applyNumberFormat="1" applyFont="1" applyFill="1" applyBorder="1"/>
    <xf numFmtId="0" fontId="0" fillId="2" borderId="0" xfId="0" applyFill="1"/>
    <xf numFmtId="3" fontId="0" fillId="2" borderId="0" xfId="0" applyNumberFormat="1" applyFill="1"/>
    <xf numFmtId="3" fontId="2" fillId="0" borderId="0" xfId="0" applyNumberFormat="1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0" fontId="0" fillId="0" borderId="2" xfId="0" applyFill="1" applyBorder="1"/>
    <xf numFmtId="0" fontId="0" fillId="2" borderId="2" xfId="0" applyFill="1" applyBorder="1"/>
    <xf numFmtId="0" fontId="10" fillId="0" borderId="0" xfId="0" applyFont="1"/>
    <xf numFmtId="3" fontId="2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1" fillId="0" borderId="0" xfId="0" applyFont="1" applyBorder="1"/>
    <xf numFmtId="0" fontId="1" fillId="0" borderId="6" xfId="0" applyFont="1" applyBorder="1"/>
    <xf numFmtId="3" fontId="2" fillId="0" borderId="6" xfId="0" applyNumberFormat="1" applyFont="1" applyBorder="1" applyAlignment="1">
      <alignment horizontal="right"/>
    </xf>
    <xf numFmtId="0" fontId="1" fillId="0" borderId="2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2" xfId="0" quotePrefix="1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0" xfId="1" applyFont="1" applyFill="1" applyBorder="1"/>
    <xf numFmtId="3" fontId="8" fillId="0" borderId="0" xfId="0" applyNumberFormat="1" applyFont="1"/>
    <xf numFmtId="0" fontId="8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0" fillId="0" borderId="2" xfId="0" applyBorder="1" applyAlignment="1">
      <alignment horizontal="right"/>
    </xf>
    <xf numFmtId="0" fontId="0" fillId="0" borderId="2" xfId="0" applyBorder="1" applyAlignment="1"/>
    <xf numFmtId="0" fontId="0" fillId="0" borderId="4" xfId="0" applyBorder="1" applyAlignment="1">
      <alignment horizontal="center"/>
    </xf>
    <xf numFmtId="0" fontId="7" fillId="0" borderId="6" xfId="0" applyFont="1" applyFill="1" applyBorder="1" applyAlignment="1">
      <alignment horizontal="right"/>
    </xf>
    <xf numFmtId="0" fontId="0" fillId="0" borderId="6" xfId="0" applyBorder="1" applyAlignment="1"/>
    <xf numFmtId="0" fontId="0" fillId="0" borderId="0" xfId="0" applyFill="1" applyBorder="1" applyAlignment="1">
      <alignment horizontal="right"/>
    </xf>
    <xf numFmtId="3" fontId="2" fillId="0" borderId="5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"/>
  <sheetViews>
    <sheetView tabSelected="1" zoomScaleNormal="100" workbookViewId="0">
      <pane xSplit="1" ySplit="8" topLeftCell="B231" activePane="bottomRight" state="frozen"/>
      <selection pane="topRight" activeCell="B1" sqref="B1"/>
      <selection pane="bottomLeft" activeCell="A9" sqref="A9"/>
      <selection pane="bottomRight" activeCell="J9" sqref="J9"/>
    </sheetView>
  </sheetViews>
  <sheetFormatPr defaultColWidth="0" defaultRowHeight="11.25" zeroHeight="1"/>
  <cols>
    <col min="1" max="1" width="15.7109375" style="44" customWidth="1"/>
    <col min="2" max="2" width="10.85546875" style="47" customWidth="1"/>
    <col min="3" max="3" width="10.7109375" style="49" customWidth="1"/>
    <col min="4" max="4" width="10.7109375" style="44" customWidth="1"/>
    <col min="5" max="5" width="10.42578125" style="47" customWidth="1"/>
    <col min="6" max="6" width="19.7109375" style="44" customWidth="1"/>
    <col min="7" max="7" width="13.7109375" style="44" bestFit="1" customWidth="1"/>
    <col min="8" max="8" width="1.42578125" style="44" customWidth="1"/>
    <col min="9" max="9" width="6.7109375" style="44" customWidth="1"/>
    <col min="10" max="10" width="11.7109375" style="49" customWidth="1"/>
    <col min="11" max="12" width="13.7109375" style="44" customWidth="1"/>
    <col min="13" max="13" width="9.140625" style="44" customWidth="1"/>
    <col min="14" max="16384" width="0" style="44" hidden="1"/>
  </cols>
  <sheetData>
    <row r="1" spans="1:16" s="4" customFormat="1" ht="16.5" thickBot="1">
      <c r="A1" s="1" t="s">
        <v>0</v>
      </c>
      <c r="B1" s="2"/>
      <c r="C1" s="3"/>
      <c r="E1" s="2"/>
      <c r="J1" s="3"/>
    </row>
    <row r="2" spans="1:16" s="4" customFormat="1" ht="12.75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139" t="s">
        <v>7</v>
      </c>
      <c r="H2" s="140"/>
      <c r="I2" s="140"/>
      <c r="J2" s="8" t="s">
        <v>8</v>
      </c>
      <c r="K2" s="6" t="s">
        <v>8</v>
      </c>
      <c r="L2" s="7" t="s">
        <v>8</v>
      </c>
    </row>
    <row r="3" spans="1:16" s="4" customFormat="1" ht="12.75">
      <c r="B3" s="9" t="s">
        <v>9</v>
      </c>
      <c r="C3" s="3" t="s">
        <v>10</v>
      </c>
      <c r="D3" s="3" t="s">
        <v>11</v>
      </c>
      <c r="E3" s="9" t="s">
        <v>12</v>
      </c>
      <c r="F3" s="3" t="s">
        <v>13</v>
      </c>
      <c r="G3" s="141" t="s">
        <v>14</v>
      </c>
      <c r="H3" s="141"/>
      <c r="I3" s="141"/>
      <c r="J3" s="3" t="s">
        <v>15</v>
      </c>
      <c r="K3" s="10" t="s">
        <v>16</v>
      </c>
      <c r="L3" s="10" t="s">
        <v>17</v>
      </c>
    </row>
    <row r="4" spans="1:16" s="4" customFormat="1" ht="12.75">
      <c r="A4" s="4" t="s">
        <v>18</v>
      </c>
      <c r="B4" s="9" t="s">
        <v>19</v>
      </c>
      <c r="C4" s="3" t="s">
        <v>20</v>
      </c>
      <c r="D4" s="3" t="s">
        <v>21</v>
      </c>
      <c r="E4" s="9" t="s">
        <v>22</v>
      </c>
      <c r="F4" s="3" t="s">
        <v>23</v>
      </c>
      <c r="G4" s="142" t="s">
        <v>24</v>
      </c>
      <c r="H4" s="142"/>
      <c r="I4" s="142"/>
      <c r="J4" s="11" t="s">
        <v>25</v>
      </c>
      <c r="K4" s="12" t="s">
        <v>26</v>
      </c>
      <c r="L4" s="10" t="s">
        <v>26</v>
      </c>
    </row>
    <row r="5" spans="1:16" s="4" customFormat="1" ht="12.75">
      <c r="B5" s="13" t="s">
        <v>27</v>
      </c>
      <c r="C5" s="3" t="s">
        <v>13</v>
      </c>
      <c r="D5" s="3" t="s">
        <v>28</v>
      </c>
      <c r="E5" s="9" t="s">
        <v>29</v>
      </c>
      <c r="F5" s="3" t="s">
        <v>30</v>
      </c>
      <c r="G5" s="143" t="s">
        <v>31</v>
      </c>
      <c r="H5" s="143"/>
      <c r="I5" s="143"/>
      <c r="J5" s="14">
        <v>2020</v>
      </c>
      <c r="K5" s="12"/>
      <c r="L5" s="12"/>
    </row>
    <row r="6" spans="1:16" s="4" customFormat="1" ht="12.75">
      <c r="A6" s="15"/>
      <c r="B6" s="16">
        <v>2018</v>
      </c>
      <c r="C6" s="14" t="s">
        <v>32</v>
      </c>
      <c r="D6" s="11" t="s">
        <v>33</v>
      </c>
      <c r="E6" s="17" t="s">
        <v>34</v>
      </c>
      <c r="F6" s="11" t="s">
        <v>32</v>
      </c>
      <c r="G6" s="10" t="s">
        <v>35</v>
      </c>
      <c r="H6" s="18"/>
      <c r="I6" s="10" t="s">
        <v>36</v>
      </c>
      <c r="J6" s="3" t="s">
        <v>26</v>
      </c>
      <c r="K6" s="19"/>
      <c r="L6" s="20"/>
    </row>
    <row r="7" spans="1:16" s="4" customFormat="1" ht="12.75">
      <c r="A7" s="21"/>
      <c r="B7" s="22"/>
      <c r="C7" s="23" t="s">
        <v>37</v>
      </c>
      <c r="D7" s="23" t="s">
        <v>38</v>
      </c>
      <c r="E7" s="23"/>
      <c r="F7" s="23"/>
      <c r="G7" s="24"/>
      <c r="H7" s="24"/>
      <c r="I7" s="24" t="s">
        <v>39</v>
      </c>
      <c r="J7" s="24" t="s">
        <v>39</v>
      </c>
      <c r="K7" s="25"/>
      <c r="L7" s="24"/>
    </row>
    <row r="8" spans="1:16" s="4" customFormat="1" ht="18" customHeight="1">
      <c r="A8" s="26" t="s">
        <v>40</v>
      </c>
      <c r="B8" s="27">
        <v>10230185</v>
      </c>
      <c r="C8" s="28">
        <v>51750793.918070376</v>
      </c>
      <c r="D8" s="29">
        <v>1</v>
      </c>
      <c r="E8" s="30"/>
      <c r="F8" s="31">
        <v>52935572.725277729</v>
      </c>
      <c r="G8" s="31">
        <v>53420133.216718934</v>
      </c>
      <c r="H8" s="31"/>
      <c r="I8" s="31">
        <v>5221.8149736997848</v>
      </c>
      <c r="J8" s="28"/>
      <c r="K8" s="31">
        <v>4547549877</v>
      </c>
      <c r="L8" s="31">
        <v>4547549878</v>
      </c>
    </row>
    <row r="9" spans="1:16" s="4" customFormat="1" ht="27" customHeight="1">
      <c r="A9" s="32" t="s">
        <v>41</v>
      </c>
      <c r="B9" s="33">
        <v>93106</v>
      </c>
      <c r="C9" s="34">
        <v>498086.83384962793</v>
      </c>
      <c r="D9" s="35">
        <v>1.0389999999999999</v>
      </c>
      <c r="E9" s="36" t="s">
        <v>515</v>
      </c>
      <c r="F9" s="37">
        <v>517512.22036976338</v>
      </c>
      <c r="G9" s="37">
        <v>522249.41244909773</v>
      </c>
      <c r="H9" s="37"/>
      <c r="I9" s="37">
        <v>5609.1918077148384</v>
      </c>
      <c r="J9" s="34">
        <v>387.37683401505365</v>
      </c>
      <c r="K9" s="37">
        <v>36067108</v>
      </c>
      <c r="L9" s="37">
        <v>0</v>
      </c>
      <c r="M9" s="2"/>
      <c r="N9" s="2"/>
      <c r="O9" s="2"/>
      <c r="P9" s="2"/>
    </row>
    <row r="10" spans="1:16" s="4" customFormat="1" ht="12.75">
      <c r="A10" s="4" t="s">
        <v>42</v>
      </c>
      <c r="B10" s="33">
        <v>33187</v>
      </c>
      <c r="C10" s="34">
        <v>126023.61052401873</v>
      </c>
      <c r="D10" s="35">
        <v>1.117</v>
      </c>
      <c r="E10" s="36" t="s">
        <v>515</v>
      </c>
      <c r="F10" s="37">
        <v>140768.37295532893</v>
      </c>
      <c r="G10" s="37">
        <v>142056.93541846905</v>
      </c>
      <c r="H10" s="37"/>
      <c r="I10" s="37">
        <v>4280.4994551622331</v>
      </c>
      <c r="J10" s="34">
        <v>-941.31551853755172</v>
      </c>
      <c r="K10" s="37">
        <v>0</v>
      </c>
      <c r="L10" s="37">
        <v>31239438</v>
      </c>
    </row>
    <row r="11" spans="1:16" s="4" customFormat="1" ht="12.75">
      <c r="A11" s="4" t="s">
        <v>43</v>
      </c>
      <c r="B11" s="33">
        <v>28308</v>
      </c>
      <c r="C11" s="34">
        <v>156147.06448383629</v>
      </c>
      <c r="D11" s="35">
        <v>1.2529999999999999</v>
      </c>
      <c r="E11" s="36" t="s">
        <v>515</v>
      </c>
      <c r="F11" s="37">
        <v>195652.27179824686</v>
      </c>
      <c r="G11" s="37">
        <v>197443.22929796387</v>
      </c>
      <c r="H11" s="37"/>
      <c r="I11" s="37">
        <v>6974.8208738859648</v>
      </c>
      <c r="J11" s="34">
        <v>1753.00590018618</v>
      </c>
      <c r="K11" s="37">
        <v>49624091</v>
      </c>
      <c r="L11" s="37">
        <v>0</v>
      </c>
    </row>
    <row r="12" spans="1:16" s="4" customFormat="1" ht="12.75">
      <c r="A12" s="4" t="s">
        <v>44</v>
      </c>
      <c r="B12" s="33">
        <v>89989</v>
      </c>
      <c r="C12" s="34">
        <v>367767.66869353096</v>
      </c>
      <c r="D12" s="35">
        <v>1.004</v>
      </c>
      <c r="E12" s="36" t="s">
        <v>515</v>
      </c>
      <c r="F12" s="37">
        <v>369238.73936830508</v>
      </c>
      <c r="G12" s="37">
        <v>372618.66889010294</v>
      </c>
      <c r="H12" s="37"/>
      <c r="I12" s="37">
        <v>4140.7135193201721</v>
      </c>
      <c r="J12" s="34">
        <v>-1081.1014543796127</v>
      </c>
      <c r="K12" s="37">
        <v>0</v>
      </c>
      <c r="L12" s="37">
        <v>97287239</v>
      </c>
    </row>
    <row r="13" spans="1:16" s="4" customFormat="1" ht="12.75">
      <c r="A13" s="4" t="s">
        <v>45</v>
      </c>
      <c r="B13" s="33">
        <v>111722</v>
      </c>
      <c r="C13" s="34">
        <v>411659.10712661973</v>
      </c>
      <c r="D13" s="35">
        <v>1.036</v>
      </c>
      <c r="E13" s="36" t="s">
        <v>515</v>
      </c>
      <c r="F13" s="37">
        <v>426478.83498317807</v>
      </c>
      <c r="G13" s="37">
        <v>430382.72764419107</v>
      </c>
      <c r="H13" s="37"/>
      <c r="I13" s="37">
        <v>3852.2647969441209</v>
      </c>
      <c r="J13" s="34">
        <v>-1369.5501767556639</v>
      </c>
      <c r="K13" s="37">
        <v>0</v>
      </c>
      <c r="L13" s="37">
        <v>153008885</v>
      </c>
    </row>
    <row r="14" spans="1:16" s="4" customFormat="1" ht="12.75">
      <c r="A14" s="4" t="s">
        <v>46</v>
      </c>
      <c r="B14" s="33">
        <v>78480</v>
      </c>
      <c r="C14" s="34">
        <v>371478.86316804134</v>
      </c>
      <c r="D14" s="35">
        <v>1.075</v>
      </c>
      <c r="E14" s="36" t="s">
        <v>515</v>
      </c>
      <c r="F14" s="37">
        <v>399339.77790564444</v>
      </c>
      <c r="G14" s="37">
        <v>402995.24565770273</v>
      </c>
      <c r="H14" s="37"/>
      <c r="I14" s="37">
        <v>5135.0056786149689</v>
      </c>
      <c r="J14" s="34">
        <v>-86.809295084815858</v>
      </c>
      <c r="K14" s="37">
        <v>0</v>
      </c>
      <c r="L14" s="37">
        <v>6812793</v>
      </c>
    </row>
    <row r="15" spans="1:16" s="4" customFormat="1" ht="12.75">
      <c r="A15" s="4" t="s">
        <v>47</v>
      </c>
      <c r="B15" s="33">
        <v>47818</v>
      </c>
      <c r="C15" s="34">
        <v>235022.44647713844</v>
      </c>
      <c r="D15" s="35">
        <v>1.0589999999999999</v>
      </c>
      <c r="E15" s="36" t="s">
        <v>516</v>
      </c>
      <c r="F15" s="37">
        <v>248888.77081928958</v>
      </c>
      <c r="G15" s="37">
        <v>251167.0434230128</v>
      </c>
      <c r="H15" s="37"/>
      <c r="I15" s="37">
        <v>5252.5627049021878</v>
      </c>
      <c r="J15" s="34">
        <v>30.747731202402974</v>
      </c>
      <c r="K15" s="37">
        <v>1470295</v>
      </c>
      <c r="L15" s="37">
        <v>0</v>
      </c>
    </row>
    <row r="16" spans="1:16" s="4" customFormat="1" ht="12.75">
      <c r="A16" s="4" t="s">
        <v>48</v>
      </c>
      <c r="B16" s="33">
        <v>103656</v>
      </c>
      <c r="C16" s="34">
        <v>365066.55147756095</v>
      </c>
      <c r="D16" s="35">
        <v>1.155</v>
      </c>
      <c r="E16" s="36" t="s">
        <v>516</v>
      </c>
      <c r="F16" s="37">
        <v>421651.86695658293</v>
      </c>
      <c r="G16" s="37">
        <v>425511.57462291804</v>
      </c>
      <c r="H16" s="37"/>
      <c r="I16" s="37">
        <v>4105.0356431168284</v>
      </c>
      <c r="J16" s="34">
        <v>-1116.7793305829564</v>
      </c>
      <c r="K16" s="37">
        <v>0</v>
      </c>
      <c r="L16" s="37">
        <v>115760878</v>
      </c>
    </row>
    <row r="17" spans="1:12" s="4" customFormat="1" ht="12.75">
      <c r="A17" s="4" t="s">
        <v>49</v>
      </c>
      <c r="B17" s="33">
        <v>61769</v>
      </c>
      <c r="C17" s="34">
        <v>298445.36742217338</v>
      </c>
      <c r="D17" s="35">
        <v>1.036</v>
      </c>
      <c r="E17" s="36" t="s">
        <v>515</v>
      </c>
      <c r="F17" s="37">
        <v>309189.40064937162</v>
      </c>
      <c r="G17" s="37">
        <v>312019.65184367925</v>
      </c>
      <c r="H17" s="37"/>
      <c r="I17" s="37">
        <v>5051.3955518735811</v>
      </c>
      <c r="J17" s="34">
        <v>-170.41942182620369</v>
      </c>
      <c r="K17" s="37">
        <v>0</v>
      </c>
      <c r="L17" s="37">
        <v>10526637</v>
      </c>
    </row>
    <row r="18" spans="1:12" s="4" customFormat="1" ht="12.75">
      <c r="A18" s="4" t="s">
        <v>50</v>
      </c>
      <c r="B18" s="33">
        <v>10923</v>
      </c>
      <c r="C18" s="34">
        <v>45906.586492199262</v>
      </c>
      <c r="D18" s="35">
        <v>1.151</v>
      </c>
      <c r="E18" s="36" t="s">
        <v>515</v>
      </c>
      <c r="F18" s="37">
        <v>52838.481052521354</v>
      </c>
      <c r="G18" s="37">
        <v>53322.152788325424</v>
      </c>
      <c r="H18" s="37"/>
      <c r="I18" s="37">
        <v>4881.639914705248</v>
      </c>
      <c r="J18" s="34">
        <v>-340.17505899453681</v>
      </c>
      <c r="K18" s="37">
        <v>0</v>
      </c>
      <c r="L18" s="37">
        <v>3715732</v>
      </c>
    </row>
    <row r="19" spans="1:12" s="4" customFormat="1" ht="12.75">
      <c r="A19" s="4" t="s">
        <v>51</v>
      </c>
      <c r="B19" s="33">
        <v>28290</v>
      </c>
      <c r="C19" s="34">
        <v>120720.06260045264</v>
      </c>
      <c r="D19" s="35">
        <v>0.94299999999999995</v>
      </c>
      <c r="E19" s="36" t="s">
        <v>516</v>
      </c>
      <c r="F19" s="37">
        <v>113839.01903222683</v>
      </c>
      <c r="G19" s="37">
        <v>114881.07616257506</v>
      </c>
      <c r="H19" s="37"/>
      <c r="I19" s="37">
        <v>4060.8369092462026</v>
      </c>
      <c r="J19" s="34">
        <v>-1160.9780644535822</v>
      </c>
      <c r="K19" s="37">
        <v>0</v>
      </c>
      <c r="L19" s="37">
        <v>32844069</v>
      </c>
    </row>
    <row r="20" spans="1:12" s="4" customFormat="1" ht="12.75">
      <c r="A20" s="4" t="s">
        <v>52</v>
      </c>
      <c r="B20" s="33">
        <v>16786</v>
      </c>
      <c r="C20" s="34">
        <v>82282.933426807838</v>
      </c>
      <c r="D20" s="35">
        <v>1.0569999999999999</v>
      </c>
      <c r="E20" s="36" t="s">
        <v>515</v>
      </c>
      <c r="F20" s="37">
        <v>86973.060632135879</v>
      </c>
      <c r="G20" s="37">
        <v>87769.192738248545</v>
      </c>
      <c r="H20" s="37"/>
      <c r="I20" s="37">
        <v>5228.7139722535767</v>
      </c>
      <c r="J20" s="34">
        <v>6.8989985537918983</v>
      </c>
      <c r="K20" s="37">
        <v>115807</v>
      </c>
      <c r="L20" s="37">
        <v>0</v>
      </c>
    </row>
    <row r="21" spans="1:12" s="4" customFormat="1" ht="12.75">
      <c r="A21" s="4" t="s">
        <v>53</v>
      </c>
      <c r="B21" s="33">
        <v>48130</v>
      </c>
      <c r="C21" s="34">
        <v>209720.15371093265</v>
      </c>
      <c r="D21" s="35">
        <v>1.0620000000000001</v>
      </c>
      <c r="E21" s="36" t="s">
        <v>515</v>
      </c>
      <c r="F21" s="37">
        <v>222722.80324101049</v>
      </c>
      <c r="G21" s="37">
        <v>224761.5583812207</v>
      </c>
      <c r="H21" s="37"/>
      <c r="I21" s="37">
        <v>4669.8848614423578</v>
      </c>
      <c r="J21" s="34">
        <v>-551.93011225742703</v>
      </c>
      <c r="K21" s="37">
        <v>0</v>
      </c>
      <c r="L21" s="37">
        <v>26564396</v>
      </c>
    </row>
    <row r="22" spans="1:12" s="4" customFormat="1" ht="12.75">
      <c r="A22" s="4" t="s">
        <v>54</v>
      </c>
      <c r="B22" s="33">
        <v>72528</v>
      </c>
      <c r="C22" s="34">
        <v>322169.27145295549</v>
      </c>
      <c r="D22" s="35">
        <v>1.012</v>
      </c>
      <c r="E22" s="36" t="s">
        <v>515</v>
      </c>
      <c r="F22" s="37">
        <v>326035.30271039094</v>
      </c>
      <c r="G22" s="37">
        <v>329019.75755568809</v>
      </c>
      <c r="H22" s="37"/>
      <c r="I22" s="37">
        <v>4536.451543620231</v>
      </c>
      <c r="J22" s="34">
        <v>-685.36343007955384</v>
      </c>
      <c r="K22" s="37">
        <v>0</v>
      </c>
      <c r="L22" s="37">
        <v>49708039</v>
      </c>
    </row>
    <row r="23" spans="1:12" s="4" customFormat="1" ht="12.75">
      <c r="A23" s="4" t="s">
        <v>55</v>
      </c>
      <c r="B23" s="33">
        <v>80950</v>
      </c>
      <c r="C23" s="34">
        <v>217043.03288544656</v>
      </c>
      <c r="D23" s="35">
        <v>1.081</v>
      </c>
      <c r="E23" s="36" t="s">
        <v>515</v>
      </c>
      <c r="F23" s="37">
        <v>234623.51854916773</v>
      </c>
      <c r="G23" s="37">
        <v>236771.21019769061</v>
      </c>
      <c r="H23" s="37"/>
      <c r="I23" s="37">
        <v>2924.9068585261348</v>
      </c>
      <c r="J23" s="34">
        <v>-2296.90811517365</v>
      </c>
      <c r="K23" s="37">
        <v>0</v>
      </c>
      <c r="L23" s="37">
        <v>185934712</v>
      </c>
    </row>
    <row r="24" spans="1:12" s="4" customFormat="1" ht="12.75">
      <c r="A24" s="4" t="s">
        <v>56</v>
      </c>
      <c r="B24" s="33">
        <v>962154</v>
      </c>
      <c r="C24" s="34">
        <v>3359639.3761581117</v>
      </c>
      <c r="D24" s="35">
        <v>1.0329999999999999</v>
      </c>
      <c r="E24" s="36" t="s">
        <v>515</v>
      </c>
      <c r="F24" s="37">
        <v>3470507.4755713292</v>
      </c>
      <c r="G24" s="37">
        <v>3502275.7312326166</v>
      </c>
      <c r="H24" s="37"/>
      <c r="I24" s="37">
        <v>3640.0365546810763</v>
      </c>
      <c r="J24" s="34">
        <v>-1581.7784190187085</v>
      </c>
      <c r="K24" s="37">
        <v>0</v>
      </c>
      <c r="L24" s="37">
        <v>1521914433</v>
      </c>
    </row>
    <row r="25" spans="1:12" s="4" customFormat="1" ht="12.75">
      <c r="A25" s="4" t="s">
        <v>57</v>
      </c>
      <c r="B25" s="33">
        <v>50564</v>
      </c>
      <c r="C25" s="34">
        <v>129162.08267837419</v>
      </c>
      <c r="D25" s="35">
        <v>1.119</v>
      </c>
      <c r="E25" s="36" t="s">
        <v>515</v>
      </c>
      <c r="F25" s="37">
        <v>144532.37051710073</v>
      </c>
      <c r="G25" s="37">
        <v>145855.38777905412</v>
      </c>
      <c r="H25" s="37"/>
      <c r="I25" s="37">
        <v>2884.5698081452042</v>
      </c>
      <c r="J25" s="34">
        <v>-2337.2451655545806</v>
      </c>
      <c r="K25" s="37">
        <v>0</v>
      </c>
      <c r="L25" s="37">
        <v>118180465</v>
      </c>
    </row>
    <row r="26" spans="1:12" s="4" customFormat="1" ht="12.75">
      <c r="A26" s="4" t="s">
        <v>58</v>
      </c>
      <c r="B26" s="33">
        <v>97381</v>
      </c>
      <c r="C26" s="34">
        <v>692488.151164899</v>
      </c>
      <c r="D26" s="35">
        <v>1.008</v>
      </c>
      <c r="E26" s="36" t="s">
        <v>515</v>
      </c>
      <c r="F26" s="37">
        <v>698028.0563742182</v>
      </c>
      <c r="G26" s="37">
        <v>704417.65037732502</v>
      </c>
      <c r="H26" s="37"/>
      <c r="I26" s="37">
        <v>7233.6251463563231</v>
      </c>
      <c r="J26" s="34">
        <v>2011.8101726565383</v>
      </c>
      <c r="K26" s="37">
        <v>195912086</v>
      </c>
      <c r="L26" s="37">
        <v>0</v>
      </c>
    </row>
    <row r="27" spans="1:12" s="4" customFormat="1" ht="12.75">
      <c r="A27" s="4" t="s">
        <v>59</v>
      </c>
      <c r="B27" s="33">
        <v>48004</v>
      </c>
      <c r="C27" s="34">
        <v>243430.58026868949</v>
      </c>
      <c r="D27" s="35">
        <v>0.97099999999999997</v>
      </c>
      <c r="E27" s="36" t="s">
        <v>515</v>
      </c>
      <c r="F27" s="37">
        <v>236371.0934408975</v>
      </c>
      <c r="G27" s="37">
        <v>238534.78200236137</v>
      </c>
      <c r="H27" s="37"/>
      <c r="I27" s="37">
        <v>4969.0605366711397</v>
      </c>
      <c r="J27" s="34">
        <v>-252.75443702864504</v>
      </c>
      <c r="K27" s="37">
        <v>0</v>
      </c>
      <c r="L27" s="37">
        <v>12133224</v>
      </c>
    </row>
    <row r="28" spans="1:12" s="4" customFormat="1" ht="12.75">
      <c r="A28" s="4" t="s">
        <v>60</v>
      </c>
      <c r="B28" s="33">
        <v>71397</v>
      </c>
      <c r="C28" s="34">
        <v>276232.78487668541</v>
      </c>
      <c r="D28" s="35">
        <v>1.046</v>
      </c>
      <c r="E28" s="36" t="s">
        <v>515</v>
      </c>
      <c r="F28" s="37">
        <v>288939.49298101297</v>
      </c>
      <c r="G28" s="37">
        <v>291584.38101202133</v>
      </c>
      <c r="H28" s="37"/>
      <c r="I28" s="37">
        <v>4083.9864561819309</v>
      </c>
      <c r="J28" s="34">
        <v>-1137.8285175178539</v>
      </c>
      <c r="K28" s="37">
        <v>0</v>
      </c>
      <c r="L28" s="37">
        <v>81237543</v>
      </c>
    </row>
    <row r="29" spans="1:12" s="4" customFormat="1" ht="12.75">
      <c r="A29" s="4" t="s">
        <v>61</v>
      </c>
      <c r="B29" s="33">
        <v>45543</v>
      </c>
      <c r="C29" s="34">
        <v>233626.64394631784</v>
      </c>
      <c r="D29" s="35">
        <v>1.109</v>
      </c>
      <c r="E29" s="36" t="s">
        <v>515</v>
      </c>
      <c r="F29" s="37">
        <v>259091.94813646647</v>
      </c>
      <c r="G29" s="37">
        <v>261463.61836225248</v>
      </c>
      <c r="H29" s="37"/>
      <c r="I29" s="37">
        <v>5741.0275643293699</v>
      </c>
      <c r="J29" s="34">
        <v>519.21259062958507</v>
      </c>
      <c r="K29" s="37">
        <v>23646499</v>
      </c>
      <c r="L29" s="37">
        <v>0</v>
      </c>
    </row>
    <row r="30" spans="1:12" s="4" customFormat="1" ht="12.75">
      <c r="A30" s="4" t="s">
        <v>62</v>
      </c>
      <c r="B30" s="33">
        <v>28756</v>
      </c>
      <c r="C30" s="34">
        <v>115355.86674008321</v>
      </c>
      <c r="D30" s="35">
        <v>1.123</v>
      </c>
      <c r="E30" s="36" t="s">
        <v>515</v>
      </c>
      <c r="F30" s="37">
        <v>129544.63834911343</v>
      </c>
      <c r="G30" s="37">
        <v>130730.46123512989</v>
      </c>
      <c r="H30" s="37"/>
      <c r="I30" s="37">
        <v>4546.1977060484733</v>
      </c>
      <c r="J30" s="34">
        <v>-675.61726765131152</v>
      </c>
      <c r="K30" s="37">
        <v>0</v>
      </c>
      <c r="L30" s="37">
        <v>19428050</v>
      </c>
    </row>
    <row r="31" spans="1:12" s="4" customFormat="1" ht="12.75">
      <c r="A31" s="4" t="s">
        <v>63</v>
      </c>
      <c r="B31" s="33">
        <v>33432</v>
      </c>
      <c r="C31" s="34">
        <v>180404.49249070196</v>
      </c>
      <c r="D31" s="35">
        <v>1.087</v>
      </c>
      <c r="E31" s="36" t="s">
        <v>515</v>
      </c>
      <c r="F31" s="37">
        <v>196099.68333739301</v>
      </c>
      <c r="G31" s="37">
        <v>197894.73634310201</v>
      </c>
      <c r="H31" s="37"/>
      <c r="I31" s="37">
        <v>5919.3209004277942</v>
      </c>
      <c r="J31" s="34">
        <v>697.5059267280094</v>
      </c>
      <c r="K31" s="37">
        <v>23319018</v>
      </c>
      <c r="L31" s="37">
        <v>0</v>
      </c>
    </row>
    <row r="32" spans="1:12" s="4" customFormat="1" ht="12.75">
      <c r="A32" s="4" t="s">
        <v>64</v>
      </c>
      <c r="B32" s="33">
        <v>12023</v>
      </c>
      <c r="C32" s="34">
        <v>35996.433229208073</v>
      </c>
      <c r="D32" s="35">
        <v>1.048</v>
      </c>
      <c r="E32" s="36" t="s">
        <v>516</v>
      </c>
      <c r="F32" s="37">
        <v>37724.26202421006</v>
      </c>
      <c r="G32" s="37">
        <v>38069.581551412986</v>
      </c>
      <c r="H32" s="37"/>
      <c r="I32" s="37">
        <v>3166.3962032282279</v>
      </c>
      <c r="J32" s="34">
        <v>-2055.4187704715569</v>
      </c>
      <c r="K32" s="37">
        <v>0</v>
      </c>
      <c r="L32" s="37">
        <v>24712300</v>
      </c>
    </row>
    <row r="33" spans="1:12" s="4" customFormat="1" ht="12.75">
      <c r="A33" s="4" t="s">
        <v>65</v>
      </c>
      <c r="B33" s="33">
        <v>44397</v>
      </c>
      <c r="C33" s="34">
        <v>164734.55406389077</v>
      </c>
      <c r="D33" s="35">
        <v>0.97299999999999998</v>
      </c>
      <c r="E33" s="36" t="s">
        <v>515</v>
      </c>
      <c r="F33" s="37">
        <v>160286.72110416571</v>
      </c>
      <c r="G33" s="37">
        <v>161753.95019702578</v>
      </c>
      <c r="H33" s="37"/>
      <c r="I33" s="37">
        <v>3643.3531589302379</v>
      </c>
      <c r="J33" s="34">
        <v>-1578.4618147695469</v>
      </c>
      <c r="K33" s="37">
        <v>0</v>
      </c>
      <c r="L33" s="37">
        <v>70078969</v>
      </c>
    </row>
    <row r="34" spans="1:12" s="4" customFormat="1" ht="12.75">
      <c r="A34" s="4" t="s">
        <v>66</v>
      </c>
      <c r="B34" s="33">
        <v>44831</v>
      </c>
      <c r="C34" s="34">
        <v>250711.30531185941</v>
      </c>
      <c r="D34" s="35">
        <v>0.97599999999999998</v>
      </c>
      <c r="E34" s="36" t="s">
        <v>515</v>
      </c>
      <c r="F34" s="37">
        <v>244694.23398437479</v>
      </c>
      <c r="G34" s="37">
        <v>246934.1107282734</v>
      </c>
      <c r="H34" s="37"/>
      <c r="I34" s="37">
        <v>5508.1106985852066</v>
      </c>
      <c r="J34" s="34">
        <v>286.29572488542181</v>
      </c>
      <c r="K34" s="37">
        <v>12834924</v>
      </c>
      <c r="L34" s="37">
        <v>0</v>
      </c>
    </row>
    <row r="35" spans="1:12" s="4" customFormat="1" ht="27" customHeight="1">
      <c r="A35" s="32" t="s">
        <v>67</v>
      </c>
      <c r="B35" s="33">
        <v>44429</v>
      </c>
      <c r="C35" s="34">
        <v>220682.44829799136</v>
      </c>
      <c r="D35" s="35">
        <v>1.0580000000000001</v>
      </c>
      <c r="E35" s="36" t="s">
        <v>515</v>
      </c>
      <c r="F35" s="37">
        <v>233482.03029927486</v>
      </c>
      <c r="G35" s="37">
        <v>235619.27301754412</v>
      </c>
      <c r="H35" s="37"/>
      <c r="I35" s="37">
        <v>5303.276531489435</v>
      </c>
      <c r="J35" s="34">
        <v>81.461557789650215</v>
      </c>
      <c r="K35" s="37">
        <v>3619256</v>
      </c>
      <c r="L35" s="37">
        <v>0</v>
      </c>
    </row>
    <row r="36" spans="1:12" s="4" customFormat="1" ht="12.75" customHeight="1">
      <c r="A36" s="4" t="s">
        <v>68</v>
      </c>
      <c r="B36" s="33">
        <v>13910</v>
      </c>
      <c r="C36" s="34">
        <v>74743.677385073097</v>
      </c>
      <c r="D36" s="35">
        <v>0.94699999999999995</v>
      </c>
      <c r="E36" s="36" t="s">
        <v>515</v>
      </c>
      <c r="F36" s="37">
        <v>70782.262483664221</v>
      </c>
      <c r="G36" s="37">
        <v>71430.187614698618</v>
      </c>
      <c r="H36" s="37"/>
      <c r="I36" s="37">
        <v>5135.1680528180168</v>
      </c>
      <c r="J36" s="34">
        <v>-86.646920881767983</v>
      </c>
      <c r="K36" s="37">
        <v>0</v>
      </c>
      <c r="L36" s="37">
        <v>1205259</v>
      </c>
    </row>
    <row r="37" spans="1:12" s="4" customFormat="1" ht="12.75">
      <c r="A37" s="4" t="s">
        <v>69</v>
      </c>
      <c r="B37" s="33">
        <v>21564</v>
      </c>
      <c r="C37" s="34">
        <v>70269.985820249087</v>
      </c>
      <c r="D37" s="35">
        <v>1.028</v>
      </c>
      <c r="E37" s="36" t="s">
        <v>515</v>
      </c>
      <c r="F37" s="37">
        <v>72237.54542321607</v>
      </c>
      <c r="G37" s="37">
        <v>72898.791891492525</v>
      </c>
      <c r="H37" s="37"/>
      <c r="I37" s="37">
        <v>3380.578366327793</v>
      </c>
      <c r="J37" s="34">
        <v>-1841.2366073719918</v>
      </c>
      <c r="K37" s="37">
        <v>0</v>
      </c>
      <c r="L37" s="37">
        <v>39704426</v>
      </c>
    </row>
    <row r="38" spans="1:12" s="4" customFormat="1" ht="12.75">
      <c r="A38" s="4" t="s">
        <v>70</v>
      </c>
      <c r="B38" s="33">
        <v>18720</v>
      </c>
      <c r="C38" s="34">
        <v>62554.201175230213</v>
      </c>
      <c r="D38" s="35">
        <v>1.0329999999999999</v>
      </c>
      <c r="E38" s="36" t="s">
        <v>515</v>
      </c>
      <c r="F38" s="37">
        <v>64618.489814012806</v>
      </c>
      <c r="G38" s="37">
        <v>65209.993137174475</v>
      </c>
      <c r="H38" s="37"/>
      <c r="I38" s="37">
        <v>3483.439804336243</v>
      </c>
      <c r="J38" s="34">
        <v>-1738.3751693635418</v>
      </c>
      <c r="K38" s="37">
        <v>0</v>
      </c>
      <c r="L38" s="37">
        <v>32542383</v>
      </c>
    </row>
    <row r="39" spans="1:12" s="4" customFormat="1" ht="12.75">
      <c r="A39" s="4" t="s">
        <v>71</v>
      </c>
      <c r="B39" s="33">
        <v>21127</v>
      </c>
      <c r="C39" s="34">
        <v>121795.69135557645</v>
      </c>
      <c r="D39" s="35">
        <v>1.0129999999999999</v>
      </c>
      <c r="E39" s="36" t="s">
        <v>515</v>
      </c>
      <c r="F39" s="37">
        <v>123379.03534319894</v>
      </c>
      <c r="G39" s="37">
        <v>124508.41966685049</v>
      </c>
      <c r="H39" s="37"/>
      <c r="I39" s="37">
        <v>5893.3317398045392</v>
      </c>
      <c r="J39" s="34">
        <v>671.51676610475442</v>
      </c>
      <c r="K39" s="37">
        <v>14187135</v>
      </c>
      <c r="L39" s="37">
        <v>0</v>
      </c>
    </row>
    <row r="40" spans="1:12" s="4" customFormat="1" ht="12.75">
      <c r="A40" s="4" t="s">
        <v>72</v>
      </c>
      <c r="B40" s="33">
        <v>225164</v>
      </c>
      <c r="C40" s="34">
        <v>1149615.8520170164</v>
      </c>
      <c r="D40" s="35">
        <v>1.02</v>
      </c>
      <c r="E40" s="36" t="s">
        <v>515</v>
      </c>
      <c r="F40" s="37">
        <v>1172608.1690573567</v>
      </c>
      <c r="G40" s="37">
        <v>1183341.9641485186</v>
      </c>
      <c r="H40" s="37"/>
      <c r="I40" s="37">
        <v>5255.4669669597206</v>
      </c>
      <c r="J40" s="34">
        <v>33.651993259935807</v>
      </c>
      <c r="K40" s="37">
        <v>7577217</v>
      </c>
      <c r="L40" s="37">
        <v>0</v>
      </c>
    </row>
    <row r="41" spans="1:12" s="4" customFormat="1" ht="12.75">
      <c r="A41" s="4" t="s">
        <v>73</v>
      </c>
      <c r="B41" s="33">
        <v>9392</v>
      </c>
      <c r="C41" s="34">
        <v>36880.654062629445</v>
      </c>
      <c r="D41" s="35">
        <v>0.84799999999999998</v>
      </c>
      <c r="E41" s="36" t="s">
        <v>515</v>
      </c>
      <c r="F41" s="37">
        <v>31274.794645109767</v>
      </c>
      <c r="G41" s="37">
        <v>31561.077178437707</v>
      </c>
      <c r="H41" s="37"/>
      <c r="I41" s="37">
        <v>3360.4213350125324</v>
      </c>
      <c r="J41" s="34">
        <v>-1861.3936386872524</v>
      </c>
      <c r="K41" s="37">
        <v>0</v>
      </c>
      <c r="L41" s="37">
        <v>17482209</v>
      </c>
    </row>
    <row r="42" spans="1:12" s="4" customFormat="1" ht="12.75">
      <c r="A42" s="4" t="s">
        <v>74</v>
      </c>
      <c r="B42" s="33">
        <v>22048</v>
      </c>
      <c r="C42" s="34">
        <v>78097.432050565607</v>
      </c>
      <c r="D42" s="35">
        <v>1.1599999999999999</v>
      </c>
      <c r="E42" s="36" t="s">
        <v>515</v>
      </c>
      <c r="F42" s="37">
        <v>90593.021178656098</v>
      </c>
      <c r="G42" s="37">
        <v>91422.289600692326</v>
      </c>
      <c r="H42" s="37"/>
      <c r="I42" s="37">
        <v>4146.5116836308207</v>
      </c>
      <c r="J42" s="34">
        <v>-1075.3032900689641</v>
      </c>
      <c r="K42" s="37">
        <v>0</v>
      </c>
      <c r="L42" s="37">
        <v>23708287</v>
      </c>
    </row>
    <row r="43" spans="1:12" s="4" customFormat="1" ht="27" customHeight="1">
      <c r="A43" s="32" t="s">
        <v>75</v>
      </c>
      <c r="B43" s="33">
        <v>105924</v>
      </c>
      <c r="C43" s="34">
        <v>570426.73954389058</v>
      </c>
      <c r="D43" s="35">
        <v>0.99299999999999999</v>
      </c>
      <c r="E43" s="36" t="s">
        <v>515</v>
      </c>
      <c r="F43" s="37">
        <v>566433.75236708333</v>
      </c>
      <c r="G43" s="37">
        <v>571618.76129936276</v>
      </c>
      <c r="H43" s="37"/>
      <c r="I43" s="37">
        <v>5396.4990115494393</v>
      </c>
      <c r="J43" s="34">
        <v>174.68403784965449</v>
      </c>
      <c r="K43" s="37">
        <v>18503232</v>
      </c>
      <c r="L43" s="37">
        <v>0</v>
      </c>
    </row>
    <row r="44" spans="1:12" s="4" customFormat="1" ht="12.75">
      <c r="A44" s="4" t="s">
        <v>76</v>
      </c>
      <c r="B44" s="33">
        <v>16705</v>
      </c>
      <c r="C44" s="34">
        <v>90809.649478338048</v>
      </c>
      <c r="D44" s="35">
        <v>1.1180000000000001</v>
      </c>
      <c r="E44" s="36" t="s">
        <v>516</v>
      </c>
      <c r="F44" s="37">
        <v>101525.18811678195</v>
      </c>
      <c r="G44" s="37">
        <v>102454.52717017883</v>
      </c>
      <c r="H44" s="37"/>
      <c r="I44" s="37">
        <v>6133.1653499059457</v>
      </c>
      <c r="J44" s="34">
        <v>911.35037620616095</v>
      </c>
      <c r="K44" s="37">
        <v>15224108</v>
      </c>
      <c r="L44" s="37">
        <v>0</v>
      </c>
    </row>
    <row r="45" spans="1:12" s="4" customFormat="1" ht="12.75">
      <c r="A45" s="4" t="s">
        <v>77</v>
      </c>
      <c r="B45" s="33">
        <v>11237</v>
      </c>
      <c r="C45" s="34">
        <v>57143.458176092521</v>
      </c>
      <c r="D45" s="35">
        <v>0.96199999999999997</v>
      </c>
      <c r="E45" s="36" t="s">
        <v>516</v>
      </c>
      <c r="F45" s="37">
        <v>54972.006765401005</v>
      </c>
      <c r="G45" s="37">
        <v>55475.208322357685</v>
      </c>
      <c r="H45" s="37"/>
      <c r="I45" s="37">
        <v>4936.8344150892308</v>
      </c>
      <c r="J45" s="34">
        <v>-284.980558610554</v>
      </c>
      <c r="K45" s="37">
        <v>0</v>
      </c>
      <c r="L45" s="37">
        <v>3202327</v>
      </c>
    </row>
    <row r="46" spans="1:12" s="4" customFormat="1" ht="12.75">
      <c r="A46" s="4" t="s">
        <v>78</v>
      </c>
      <c r="B46" s="33">
        <v>34550</v>
      </c>
      <c r="C46" s="34">
        <v>273206.96491976694</v>
      </c>
      <c r="D46" s="35">
        <v>0.94099999999999995</v>
      </c>
      <c r="E46" s="36" t="s">
        <v>515</v>
      </c>
      <c r="F46" s="37">
        <v>257087.75398950066</v>
      </c>
      <c r="G46" s="37">
        <v>259441.07826660227</v>
      </c>
      <c r="H46" s="37"/>
      <c r="I46" s="37">
        <v>7509.1484302923955</v>
      </c>
      <c r="J46" s="34">
        <v>2287.3334565926107</v>
      </c>
      <c r="K46" s="37">
        <v>79027371</v>
      </c>
      <c r="L46" s="37">
        <v>0</v>
      </c>
    </row>
    <row r="47" spans="1:12" s="4" customFormat="1" ht="12.75">
      <c r="A47" s="4" t="s">
        <v>79</v>
      </c>
      <c r="B47" s="33">
        <v>56011</v>
      </c>
      <c r="C47" s="34">
        <v>305417.53398620285</v>
      </c>
      <c r="D47" s="35">
        <v>1.06</v>
      </c>
      <c r="E47" s="36" t="s">
        <v>515</v>
      </c>
      <c r="F47" s="37">
        <v>323742.58602537506</v>
      </c>
      <c r="G47" s="37">
        <v>326706.05385066976</v>
      </c>
      <c r="H47" s="37"/>
      <c r="I47" s="37">
        <v>5832.8909294722416</v>
      </c>
      <c r="J47" s="34">
        <v>611.07595577245684</v>
      </c>
      <c r="K47" s="37">
        <v>34226975</v>
      </c>
      <c r="L47" s="37">
        <v>0</v>
      </c>
    </row>
    <row r="48" spans="1:12" s="4" customFormat="1" ht="12.75">
      <c r="A48" s="4" t="s">
        <v>80</v>
      </c>
      <c r="B48" s="33">
        <v>12062</v>
      </c>
      <c r="C48" s="34">
        <v>55839.599077851017</v>
      </c>
      <c r="D48" s="35">
        <v>1.125</v>
      </c>
      <c r="E48" s="36" t="s">
        <v>516</v>
      </c>
      <c r="F48" s="37">
        <v>62819.548962582398</v>
      </c>
      <c r="G48" s="37">
        <v>63394.585180201131</v>
      </c>
      <c r="H48" s="37"/>
      <c r="I48" s="37">
        <v>5255.7275062345489</v>
      </c>
      <c r="J48" s="34">
        <v>33.912532534764068</v>
      </c>
      <c r="K48" s="37">
        <v>409053</v>
      </c>
      <c r="L48" s="37">
        <v>0</v>
      </c>
    </row>
    <row r="49" spans="1:12" s="4" customFormat="1" ht="12.75">
      <c r="A49" s="4" t="s">
        <v>81</v>
      </c>
      <c r="B49" s="33">
        <v>35761</v>
      </c>
      <c r="C49" s="34">
        <v>140126.69486526289</v>
      </c>
      <c r="D49" s="35">
        <v>1.095</v>
      </c>
      <c r="E49" s="36" t="s">
        <v>515</v>
      </c>
      <c r="F49" s="37">
        <v>153438.73087746286</v>
      </c>
      <c r="G49" s="37">
        <v>154843.27498669468</v>
      </c>
      <c r="H49" s="37"/>
      <c r="I49" s="37">
        <v>4329.9481274767122</v>
      </c>
      <c r="J49" s="34">
        <v>-891.86684622307257</v>
      </c>
      <c r="K49" s="37">
        <v>0</v>
      </c>
      <c r="L49" s="37">
        <v>31894050</v>
      </c>
    </row>
    <row r="50" spans="1:12" s="4" customFormat="1" ht="12.75">
      <c r="A50" s="4" t="s">
        <v>82</v>
      </c>
      <c r="B50" s="33">
        <v>13309</v>
      </c>
      <c r="C50" s="34">
        <v>47819.798613487052</v>
      </c>
      <c r="D50" s="35">
        <v>1.0660000000000001</v>
      </c>
      <c r="E50" s="36" t="s">
        <v>516</v>
      </c>
      <c r="F50" s="37">
        <v>50975.905321977203</v>
      </c>
      <c r="G50" s="37">
        <v>51442.527452669361</v>
      </c>
      <c r="H50" s="37"/>
      <c r="I50" s="37">
        <v>3865.2436285723466</v>
      </c>
      <c r="J50" s="34">
        <v>-1356.5713451274382</v>
      </c>
      <c r="K50" s="37">
        <v>0</v>
      </c>
      <c r="L50" s="37">
        <v>18054608</v>
      </c>
    </row>
    <row r="51" spans="1:12" s="4" customFormat="1" ht="12.75">
      <c r="A51" s="4" t="s">
        <v>83</v>
      </c>
      <c r="B51" s="33">
        <v>9136</v>
      </c>
      <c r="C51" s="34">
        <v>48124.504785981073</v>
      </c>
      <c r="D51" s="35">
        <v>0.95699999999999996</v>
      </c>
      <c r="E51" s="36" t="s">
        <v>516</v>
      </c>
      <c r="F51" s="37">
        <v>46055.151080183889</v>
      </c>
      <c r="G51" s="37">
        <v>46476.729717986316</v>
      </c>
      <c r="H51" s="37"/>
      <c r="I51" s="37">
        <v>5087.207718693774</v>
      </c>
      <c r="J51" s="34">
        <v>-134.60725500601075</v>
      </c>
      <c r="K51" s="37">
        <v>0</v>
      </c>
      <c r="L51" s="37">
        <v>1229772</v>
      </c>
    </row>
    <row r="52" spans="1:12" s="4" customFormat="1" ht="27" customHeight="1">
      <c r="A52" s="32" t="s">
        <v>84</v>
      </c>
      <c r="B52" s="33">
        <v>5449</v>
      </c>
      <c r="C52" s="34">
        <v>29438.606586286838</v>
      </c>
      <c r="D52" s="35">
        <v>1.0349999999999999</v>
      </c>
      <c r="E52" s="36" t="s">
        <v>515</v>
      </c>
      <c r="F52" s="37">
        <v>30468.957816806877</v>
      </c>
      <c r="G52" s="37">
        <v>30747.86389854582</v>
      </c>
      <c r="H52" s="37"/>
      <c r="I52" s="37">
        <v>5642.8452740953971</v>
      </c>
      <c r="J52" s="34">
        <v>421.03030039561236</v>
      </c>
      <c r="K52" s="37">
        <v>2294194</v>
      </c>
      <c r="L52" s="37">
        <v>0</v>
      </c>
    </row>
    <row r="53" spans="1:12" s="4" customFormat="1" ht="12.75">
      <c r="A53" s="4" t="s">
        <v>85</v>
      </c>
      <c r="B53" s="33">
        <v>21758</v>
      </c>
      <c r="C53" s="34">
        <v>131905.06138603986</v>
      </c>
      <c r="D53" s="35">
        <v>0.98499999999999999</v>
      </c>
      <c r="E53" s="36" t="s">
        <v>516</v>
      </c>
      <c r="F53" s="37">
        <v>129926.48546524926</v>
      </c>
      <c r="G53" s="37">
        <v>131115.80369507187</v>
      </c>
      <c r="H53" s="37"/>
      <c r="I53" s="37">
        <v>6026.096318368961</v>
      </c>
      <c r="J53" s="34">
        <v>804.28134466917618</v>
      </c>
      <c r="K53" s="37">
        <v>17499553</v>
      </c>
      <c r="L53" s="37">
        <v>0</v>
      </c>
    </row>
    <row r="54" spans="1:12" s="4" customFormat="1" ht="12.75">
      <c r="A54" s="4" t="s">
        <v>86</v>
      </c>
      <c r="B54" s="33">
        <v>9915</v>
      </c>
      <c r="C54" s="34">
        <v>51424.845579008012</v>
      </c>
      <c r="D54" s="35">
        <v>0.93899999999999995</v>
      </c>
      <c r="E54" s="36" t="s">
        <v>515</v>
      </c>
      <c r="F54" s="37">
        <v>48287.929998688523</v>
      </c>
      <c r="G54" s="37">
        <v>48729.946999473155</v>
      </c>
      <c r="H54" s="37"/>
      <c r="I54" s="37">
        <v>4914.7702470472168</v>
      </c>
      <c r="J54" s="34">
        <v>-307.04472665256799</v>
      </c>
      <c r="K54" s="37">
        <v>0</v>
      </c>
      <c r="L54" s="37">
        <v>3044348</v>
      </c>
    </row>
    <row r="55" spans="1:12" s="4" customFormat="1" ht="12.75">
      <c r="A55" s="4" t="s">
        <v>87</v>
      </c>
      <c r="B55" s="33">
        <v>161034</v>
      </c>
      <c r="C55" s="34">
        <v>864885.09232302289</v>
      </c>
      <c r="D55" s="35">
        <v>0.91700000000000004</v>
      </c>
      <c r="E55" s="36" t="s">
        <v>515</v>
      </c>
      <c r="F55" s="37">
        <v>793099.62966021197</v>
      </c>
      <c r="G55" s="37">
        <v>800359.48775798781</v>
      </c>
      <c r="H55" s="37"/>
      <c r="I55" s="37">
        <v>4970.127350484915</v>
      </c>
      <c r="J55" s="34">
        <v>-251.68762321486975</v>
      </c>
      <c r="K55" s="37">
        <v>0</v>
      </c>
      <c r="L55" s="37">
        <v>40530265</v>
      </c>
    </row>
    <row r="56" spans="1:12" s="4" customFormat="1" ht="12.75">
      <c r="A56" s="4" t="s">
        <v>88</v>
      </c>
      <c r="B56" s="33">
        <v>27373</v>
      </c>
      <c r="C56" s="34">
        <v>137170.30839363602</v>
      </c>
      <c r="D56" s="35">
        <v>1.0760000000000001</v>
      </c>
      <c r="E56" s="36" t="s">
        <v>515</v>
      </c>
      <c r="F56" s="37">
        <v>147595.25183155236</v>
      </c>
      <c r="G56" s="37">
        <v>148946.30602970099</v>
      </c>
      <c r="H56" s="37"/>
      <c r="I56" s="37">
        <v>5441.3584930296638</v>
      </c>
      <c r="J56" s="34">
        <v>219.54351932987902</v>
      </c>
      <c r="K56" s="37">
        <v>6009565</v>
      </c>
      <c r="L56" s="37">
        <v>0</v>
      </c>
    </row>
    <row r="57" spans="1:12" s="4" customFormat="1" ht="12.75">
      <c r="A57" s="4" t="s">
        <v>89</v>
      </c>
      <c r="B57" s="33">
        <v>43687</v>
      </c>
      <c r="C57" s="34">
        <v>249077.56822874091</v>
      </c>
      <c r="D57" s="35">
        <v>1.0349999999999999</v>
      </c>
      <c r="E57" s="36" t="s">
        <v>516</v>
      </c>
      <c r="F57" s="37">
        <v>257795.28311674684</v>
      </c>
      <c r="G57" s="37">
        <v>260155.08395854695</v>
      </c>
      <c r="H57" s="37"/>
      <c r="I57" s="37">
        <v>5954.9770860564231</v>
      </c>
      <c r="J57" s="34">
        <v>733.16211235663832</v>
      </c>
      <c r="K57" s="37">
        <v>32029653</v>
      </c>
      <c r="L57" s="37">
        <v>0</v>
      </c>
    </row>
    <row r="58" spans="1:12" s="4" customFormat="1" ht="12.75">
      <c r="A58" s="4" t="s">
        <v>90</v>
      </c>
      <c r="B58" s="33">
        <v>141676</v>
      </c>
      <c r="C58" s="34">
        <v>900624.8372151209</v>
      </c>
      <c r="D58" s="35">
        <v>0.97</v>
      </c>
      <c r="E58" s="36" t="s">
        <v>515</v>
      </c>
      <c r="F58" s="37">
        <v>873606.09209866729</v>
      </c>
      <c r="G58" s="37">
        <v>881602.8884970037</v>
      </c>
      <c r="H58" s="37"/>
      <c r="I58" s="37">
        <v>6222.6692488283388</v>
      </c>
      <c r="J58" s="34">
        <v>1000.854275128554</v>
      </c>
      <c r="K58" s="37">
        <v>141797030</v>
      </c>
      <c r="L58" s="37">
        <v>0</v>
      </c>
    </row>
    <row r="59" spans="1:12" s="4" customFormat="1" ht="12.75">
      <c r="A59" s="4" t="s">
        <v>91</v>
      </c>
      <c r="B59" s="33">
        <v>14618</v>
      </c>
      <c r="C59" s="34">
        <v>95877.72414220433</v>
      </c>
      <c r="D59" s="35">
        <v>1.0429999999999999</v>
      </c>
      <c r="E59" s="36" t="s">
        <v>515</v>
      </c>
      <c r="F59" s="37">
        <v>100000.4662803191</v>
      </c>
      <c r="G59" s="37">
        <v>100915.84836821337</v>
      </c>
      <c r="H59" s="37"/>
      <c r="I59" s="37">
        <v>6903.5332034624007</v>
      </c>
      <c r="J59" s="34">
        <v>1681.7182297626159</v>
      </c>
      <c r="K59" s="37">
        <v>24583357</v>
      </c>
      <c r="L59" s="37">
        <v>0</v>
      </c>
    </row>
    <row r="60" spans="1:12" s="4" customFormat="1" ht="12.75">
      <c r="A60" s="4" t="s">
        <v>92</v>
      </c>
      <c r="B60" s="33">
        <v>7514</v>
      </c>
      <c r="C60" s="34">
        <v>35691.557735845032</v>
      </c>
      <c r="D60" s="35">
        <v>1.089</v>
      </c>
      <c r="E60" s="36" t="s">
        <v>515</v>
      </c>
      <c r="F60" s="37">
        <v>38868.106374335235</v>
      </c>
      <c r="G60" s="37">
        <v>39223.89639901073</v>
      </c>
      <c r="H60" s="37"/>
      <c r="I60" s="37">
        <v>5220.1086503873748</v>
      </c>
      <c r="J60" s="34">
        <v>-1.7063233124099497</v>
      </c>
      <c r="K60" s="37">
        <v>0</v>
      </c>
      <c r="L60" s="37">
        <v>12821</v>
      </c>
    </row>
    <row r="61" spans="1:12" s="4" customFormat="1" ht="12.75">
      <c r="A61" s="4" t="s">
        <v>93</v>
      </c>
      <c r="B61" s="33">
        <v>7956</v>
      </c>
      <c r="C61" s="34">
        <v>46712.254305126458</v>
      </c>
      <c r="D61" s="35">
        <v>1.155</v>
      </c>
      <c r="E61" s="36" t="s">
        <v>515</v>
      </c>
      <c r="F61" s="37">
        <v>53952.653722421062</v>
      </c>
      <c r="G61" s="37">
        <v>54446.524347718194</v>
      </c>
      <c r="H61" s="37"/>
      <c r="I61" s="37">
        <v>6843.4545434537704</v>
      </c>
      <c r="J61" s="34">
        <v>1621.6395697539856</v>
      </c>
      <c r="K61" s="37">
        <v>12901764</v>
      </c>
      <c r="L61" s="37">
        <v>0</v>
      </c>
    </row>
    <row r="62" spans="1:12" s="4" customFormat="1" ht="12.75">
      <c r="A62" s="4" t="s">
        <v>94</v>
      </c>
      <c r="B62" s="33">
        <v>3743</v>
      </c>
      <c r="C62" s="34">
        <v>7765.6384665776122</v>
      </c>
      <c r="D62" s="35">
        <v>1.4039999999999999</v>
      </c>
      <c r="E62" s="36" t="s">
        <v>515</v>
      </c>
      <c r="F62" s="37">
        <v>10902.956407074968</v>
      </c>
      <c r="G62" s="37">
        <v>11002.759651713364</v>
      </c>
      <c r="H62" s="37"/>
      <c r="I62" s="37">
        <v>2939.5564124267603</v>
      </c>
      <c r="J62" s="34">
        <v>-2282.2585612730245</v>
      </c>
      <c r="K62" s="37">
        <v>0</v>
      </c>
      <c r="L62" s="37">
        <v>8542494</v>
      </c>
    </row>
    <row r="63" spans="1:12" s="4" customFormat="1" ht="12.75">
      <c r="A63" s="4" t="s">
        <v>95</v>
      </c>
      <c r="B63" s="33">
        <v>11537</v>
      </c>
      <c r="C63" s="34">
        <v>53045.562220085776</v>
      </c>
      <c r="D63" s="35">
        <v>1.046</v>
      </c>
      <c r="E63" s="36" t="s">
        <v>516</v>
      </c>
      <c r="F63" s="37">
        <v>55485.658082209724</v>
      </c>
      <c r="G63" s="37">
        <v>55993.561489390901</v>
      </c>
      <c r="H63" s="37"/>
      <c r="I63" s="37">
        <v>4853.3900918255094</v>
      </c>
      <c r="J63" s="34">
        <v>-368.42488187427534</v>
      </c>
      <c r="K63" s="37">
        <v>0</v>
      </c>
      <c r="L63" s="37">
        <v>4250518</v>
      </c>
    </row>
    <row r="64" spans="1:12" s="4" customFormat="1" ht="12.75">
      <c r="A64" s="4" t="s">
        <v>96</v>
      </c>
      <c r="B64" s="33">
        <v>5323</v>
      </c>
      <c r="C64" s="34">
        <v>26044.867273535525</v>
      </c>
      <c r="D64" s="35">
        <v>0.92800000000000005</v>
      </c>
      <c r="E64" s="36" t="s">
        <v>515</v>
      </c>
      <c r="F64" s="37">
        <v>24169.636829840969</v>
      </c>
      <c r="G64" s="37">
        <v>24390.880324475555</v>
      </c>
      <c r="H64" s="37"/>
      <c r="I64" s="37">
        <v>4582.1680113611783</v>
      </c>
      <c r="J64" s="34">
        <v>-639.6469623386065</v>
      </c>
      <c r="K64" s="37">
        <v>0</v>
      </c>
      <c r="L64" s="37">
        <v>3404841</v>
      </c>
    </row>
    <row r="65" spans="1:12" s="4" customFormat="1" ht="27" customHeight="1">
      <c r="A65" s="32" t="s">
        <v>97</v>
      </c>
      <c r="B65" s="33">
        <v>6832</v>
      </c>
      <c r="C65" s="34">
        <v>37958.826628439601</v>
      </c>
      <c r="D65" s="35">
        <v>0.88400000000000001</v>
      </c>
      <c r="E65" s="36" t="s">
        <v>516</v>
      </c>
      <c r="F65" s="37">
        <v>33555.602739540605</v>
      </c>
      <c r="G65" s="37">
        <v>33862.763284274151</v>
      </c>
      <c r="H65" s="37"/>
      <c r="I65" s="37">
        <v>4956.4934549581603</v>
      </c>
      <c r="J65" s="34">
        <v>-265.32151874162446</v>
      </c>
      <c r="K65" s="37">
        <v>0</v>
      </c>
      <c r="L65" s="37">
        <v>1812677</v>
      </c>
    </row>
    <row r="66" spans="1:12" s="4" customFormat="1" ht="12.75">
      <c r="A66" s="4" t="s">
        <v>98</v>
      </c>
      <c r="B66" s="33">
        <v>17667</v>
      </c>
      <c r="C66" s="34">
        <v>117629.44590013576</v>
      </c>
      <c r="D66" s="35">
        <v>0.89600000000000002</v>
      </c>
      <c r="E66" s="36" t="s">
        <v>516</v>
      </c>
      <c r="F66" s="37">
        <v>105395.98352652164</v>
      </c>
      <c r="G66" s="37">
        <v>106360.75498254398</v>
      </c>
      <c r="H66" s="37"/>
      <c r="I66" s="37">
        <v>6020.3065026628165</v>
      </c>
      <c r="J66" s="34">
        <v>798.49152896303167</v>
      </c>
      <c r="K66" s="37">
        <v>14106950</v>
      </c>
      <c r="L66" s="37">
        <v>0</v>
      </c>
    </row>
    <row r="67" spans="1:12" s="4" customFormat="1" ht="12.75">
      <c r="A67" s="4" t="s">
        <v>99</v>
      </c>
      <c r="B67" s="33">
        <v>29857</v>
      </c>
      <c r="C67" s="34">
        <v>140451.41552026477</v>
      </c>
      <c r="D67" s="35">
        <v>1.0640000000000001</v>
      </c>
      <c r="E67" s="36" t="s">
        <v>516</v>
      </c>
      <c r="F67" s="37">
        <v>149440.30611356173</v>
      </c>
      <c r="G67" s="37">
        <v>150808.24952936871</v>
      </c>
      <c r="H67" s="37"/>
      <c r="I67" s="37">
        <v>5051.0181709270419</v>
      </c>
      <c r="J67" s="34">
        <v>-170.79680277274292</v>
      </c>
      <c r="K67" s="37">
        <v>0</v>
      </c>
      <c r="L67" s="37">
        <v>5099480</v>
      </c>
    </row>
    <row r="68" spans="1:12" s="4" customFormat="1" ht="12.75">
      <c r="A68" s="4" t="s">
        <v>100</v>
      </c>
      <c r="B68" s="33">
        <v>9776</v>
      </c>
      <c r="C68" s="34">
        <v>43022.873005841888</v>
      </c>
      <c r="D68" s="35">
        <v>1.0649999999999999</v>
      </c>
      <c r="E68" s="36" t="s">
        <v>516</v>
      </c>
      <c r="F68" s="37">
        <v>45819.359751221607</v>
      </c>
      <c r="G68" s="37">
        <v>46238.780007498011</v>
      </c>
      <c r="H68" s="37"/>
      <c r="I68" s="37">
        <v>4729.8261055132989</v>
      </c>
      <c r="J68" s="34">
        <v>-491.98886818648589</v>
      </c>
      <c r="K68" s="37">
        <v>0</v>
      </c>
      <c r="L68" s="37">
        <v>4809683</v>
      </c>
    </row>
    <row r="69" spans="1:12" s="4" customFormat="1" ht="12.75">
      <c r="A69" s="4" t="s">
        <v>101</v>
      </c>
      <c r="B69" s="33">
        <v>12140</v>
      </c>
      <c r="C69" s="34">
        <v>27631.392231252321</v>
      </c>
      <c r="D69" s="35">
        <v>1.2150000000000001</v>
      </c>
      <c r="E69" s="36" t="s">
        <v>515</v>
      </c>
      <c r="F69" s="37">
        <v>33572.14156097157</v>
      </c>
      <c r="G69" s="37">
        <v>33879.453498408126</v>
      </c>
      <c r="H69" s="37"/>
      <c r="I69" s="37">
        <v>2790.7292832296644</v>
      </c>
      <c r="J69" s="34">
        <v>-2431.0856904701204</v>
      </c>
      <c r="K69" s="37">
        <v>0</v>
      </c>
      <c r="L69" s="37">
        <v>29513380</v>
      </c>
    </row>
    <row r="70" spans="1:12" s="4" customFormat="1" ht="12.75">
      <c r="A70" s="4" t="s">
        <v>102</v>
      </c>
      <c r="B70" s="33">
        <v>139222</v>
      </c>
      <c r="C70" s="34">
        <v>703382.78246645664</v>
      </c>
      <c r="D70" s="35">
        <v>1.1739999999999999</v>
      </c>
      <c r="E70" s="36" t="s">
        <v>515</v>
      </c>
      <c r="F70" s="37">
        <v>825771.38661561999</v>
      </c>
      <c r="G70" s="37">
        <v>833330.31472986133</v>
      </c>
      <c r="H70" s="37"/>
      <c r="I70" s="37">
        <v>5985.6223494121714</v>
      </c>
      <c r="J70" s="34">
        <v>763.8073757123866</v>
      </c>
      <c r="K70" s="37">
        <v>106338790</v>
      </c>
      <c r="L70" s="37">
        <v>0</v>
      </c>
    </row>
    <row r="71" spans="1:12" s="4" customFormat="1" ht="12.75">
      <c r="A71" s="4" t="s">
        <v>103</v>
      </c>
      <c r="B71" s="33">
        <v>7324</v>
      </c>
      <c r="C71" s="34">
        <v>32638.799048504206</v>
      </c>
      <c r="D71" s="35">
        <v>1.179</v>
      </c>
      <c r="E71" s="36" t="s">
        <v>515</v>
      </c>
      <c r="F71" s="37">
        <v>38481.144078186459</v>
      </c>
      <c r="G71" s="37">
        <v>38833.391935832522</v>
      </c>
      <c r="H71" s="37"/>
      <c r="I71" s="37">
        <v>5302.2108050017096</v>
      </c>
      <c r="J71" s="34">
        <v>80.395831301924773</v>
      </c>
      <c r="K71" s="37">
        <v>588819</v>
      </c>
      <c r="L71" s="37">
        <v>0</v>
      </c>
    </row>
    <row r="72" spans="1:12" s="4" customFormat="1" ht="12.75">
      <c r="A72" s="4" t="s">
        <v>104</v>
      </c>
      <c r="B72" s="33">
        <v>31477</v>
      </c>
      <c r="C72" s="34">
        <v>197435.41985167985</v>
      </c>
      <c r="D72" s="35">
        <v>1.1040000000000001</v>
      </c>
      <c r="E72" s="36" t="s">
        <v>515</v>
      </c>
      <c r="F72" s="37">
        <v>217968.70351625458</v>
      </c>
      <c r="G72" s="37">
        <v>219963.9406820595</v>
      </c>
      <c r="H72" s="37"/>
      <c r="I72" s="37">
        <v>6988.084654892763</v>
      </c>
      <c r="J72" s="34">
        <v>1766.2696811929782</v>
      </c>
      <c r="K72" s="37">
        <v>55596871</v>
      </c>
      <c r="L72" s="37">
        <v>0</v>
      </c>
    </row>
    <row r="73" spans="1:12" s="4" customFormat="1" ht="12.75">
      <c r="A73" s="4" t="s">
        <v>105</v>
      </c>
      <c r="B73" s="33">
        <v>11631</v>
      </c>
      <c r="C73" s="34">
        <v>69844.260426184541</v>
      </c>
      <c r="D73" s="35">
        <v>1.0229999999999999</v>
      </c>
      <c r="E73" s="36" t="s">
        <v>515</v>
      </c>
      <c r="F73" s="37">
        <v>71450.678415986782</v>
      </c>
      <c r="G73" s="37">
        <v>72104.722078208782</v>
      </c>
      <c r="H73" s="37"/>
      <c r="I73" s="37">
        <v>6199.3570697454034</v>
      </c>
      <c r="J73" s="34">
        <v>977.54209604561856</v>
      </c>
      <c r="K73" s="37">
        <v>11369792</v>
      </c>
      <c r="L73" s="37">
        <v>0</v>
      </c>
    </row>
    <row r="74" spans="1:12" s="4" customFormat="1" ht="12.75">
      <c r="A74" s="4" t="s">
        <v>106</v>
      </c>
      <c r="B74" s="33">
        <v>18987</v>
      </c>
      <c r="C74" s="34">
        <v>113275.37653741229</v>
      </c>
      <c r="D74" s="35">
        <v>0.96899999999999997</v>
      </c>
      <c r="E74" s="36" t="s">
        <v>515</v>
      </c>
      <c r="F74" s="37">
        <v>109763.8398647525</v>
      </c>
      <c r="G74" s="37">
        <v>110768.59370888995</v>
      </c>
      <c r="H74" s="37"/>
      <c r="I74" s="37">
        <v>5833.9176125185622</v>
      </c>
      <c r="J74" s="34">
        <v>612.10263881877745</v>
      </c>
      <c r="K74" s="37">
        <v>11621993</v>
      </c>
      <c r="L74" s="37">
        <v>0</v>
      </c>
    </row>
    <row r="75" spans="1:12" s="4" customFormat="1" ht="12.75">
      <c r="A75" s="4" t="s">
        <v>107</v>
      </c>
      <c r="B75" s="33">
        <v>13980</v>
      </c>
      <c r="C75" s="34">
        <v>74870.215623445882</v>
      </c>
      <c r="D75" s="35">
        <v>0.89300000000000002</v>
      </c>
      <c r="E75" s="36" t="s">
        <v>515</v>
      </c>
      <c r="F75" s="37">
        <v>66859.102551737175</v>
      </c>
      <c r="G75" s="37">
        <v>67471.115946924619</v>
      </c>
      <c r="H75" s="37"/>
      <c r="I75" s="37">
        <v>4826.2600820403886</v>
      </c>
      <c r="J75" s="34">
        <v>-395.55489165939616</v>
      </c>
      <c r="K75" s="37">
        <v>0</v>
      </c>
      <c r="L75" s="37">
        <v>5529857</v>
      </c>
    </row>
    <row r="76" spans="1:12" s="4" customFormat="1" ht="12.75">
      <c r="A76" s="4" t="s">
        <v>108</v>
      </c>
      <c r="B76" s="33">
        <v>27504</v>
      </c>
      <c r="C76" s="34">
        <v>136561.56629064048</v>
      </c>
      <c r="D76" s="35">
        <v>1.161</v>
      </c>
      <c r="E76" s="36" t="s">
        <v>515</v>
      </c>
      <c r="F76" s="37">
        <v>158547.9784634336</v>
      </c>
      <c r="G76" s="37">
        <v>159999.29149181928</v>
      </c>
      <c r="H76" s="37"/>
      <c r="I76" s="37">
        <v>5817.3099000806897</v>
      </c>
      <c r="J76" s="34">
        <v>595.49492638090487</v>
      </c>
      <c r="K76" s="37">
        <v>16378492</v>
      </c>
      <c r="L76" s="37">
        <v>0</v>
      </c>
    </row>
    <row r="77" spans="1:12" s="4" customFormat="1" ht="12.75">
      <c r="A77" s="4" t="s">
        <v>109</v>
      </c>
      <c r="B77" s="33">
        <v>34428</v>
      </c>
      <c r="C77" s="34">
        <v>195443.82805860526</v>
      </c>
      <c r="D77" s="35">
        <v>1.042</v>
      </c>
      <c r="E77" s="36" t="s">
        <v>515</v>
      </c>
      <c r="F77" s="37">
        <v>203652.4688370667</v>
      </c>
      <c r="G77" s="37">
        <v>205516.65836600677</v>
      </c>
      <c r="H77" s="37"/>
      <c r="I77" s="37">
        <v>5969.4625992217607</v>
      </c>
      <c r="J77" s="34">
        <v>747.6476255219759</v>
      </c>
      <c r="K77" s="37">
        <v>25740012</v>
      </c>
      <c r="L77" s="37">
        <v>0</v>
      </c>
    </row>
    <row r="78" spans="1:12" s="4" customFormat="1" ht="27" customHeight="1">
      <c r="A78" s="32" t="s">
        <v>110</v>
      </c>
      <c r="B78" s="33">
        <v>20150</v>
      </c>
      <c r="C78" s="34">
        <v>91806.246742166826</v>
      </c>
      <c r="D78" s="35">
        <v>1.0149999999999999</v>
      </c>
      <c r="E78" s="36" t="s">
        <v>515</v>
      </c>
      <c r="F78" s="37">
        <v>93183.340443299327</v>
      </c>
      <c r="G78" s="37">
        <v>94036.320073342693</v>
      </c>
      <c r="H78" s="37"/>
      <c r="I78" s="37">
        <v>4666.8148919773048</v>
      </c>
      <c r="J78" s="34">
        <v>-555.00008172247999</v>
      </c>
      <c r="K78" s="37">
        <v>0</v>
      </c>
      <c r="L78" s="37">
        <v>11183252</v>
      </c>
    </row>
    <row r="79" spans="1:12" s="4" customFormat="1" ht="12.75">
      <c r="A79" s="4" t="s">
        <v>111</v>
      </c>
      <c r="B79" s="33">
        <v>8780</v>
      </c>
      <c r="C79" s="34">
        <v>24756.429063062325</v>
      </c>
      <c r="D79" s="35">
        <v>1.167</v>
      </c>
      <c r="E79" s="36" t="s">
        <v>515</v>
      </c>
      <c r="F79" s="37">
        <v>28890.752716593735</v>
      </c>
      <c r="G79" s="37">
        <v>29155.212258896463</v>
      </c>
      <c r="H79" s="37"/>
      <c r="I79" s="37">
        <v>3320.6392094415105</v>
      </c>
      <c r="J79" s="34">
        <v>-1901.1757642582743</v>
      </c>
      <c r="K79" s="37">
        <v>0</v>
      </c>
      <c r="L79" s="37">
        <v>16692323</v>
      </c>
    </row>
    <row r="80" spans="1:12" s="4" customFormat="1" ht="12.75">
      <c r="A80" s="4" t="s">
        <v>112</v>
      </c>
      <c r="B80" s="33">
        <v>28573</v>
      </c>
      <c r="C80" s="34">
        <v>186992.27218078813</v>
      </c>
      <c r="D80" s="35">
        <v>0.98699999999999999</v>
      </c>
      <c r="E80" s="36" t="s">
        <v>515</v>
      </c>
      <c r="F80" s="37">
        <v>184561.3726424379</v>
      </c>
      <c r="G80" s="37">
        <v>186250.80651128094</v>
      </c>
      <c r="H80" s="37"/>
      <c r="I80" s="37">
        <v>6518.4197148105186</v>
      </c>
      <c r="J80" s="34">
        <v>1296.6047411107338</v>
      </c>
      <c r="K80" s="37">
        <v>37047887</v>
      </c>
      <c r="L80" s="37">
        <v>0</v>
      </c>
    </row>
    <row r="81" spans="1:12" s="4" customFormat="1" ht="12.75">
      <c r="A81" s="4" t="s">
        <v>113</v>
      </c>
      <c r="B81" s="33">
        <v>10260</v>
      </c>
      <c r="C81" s="34">
        <v>52206.395405225143</v>
      </c>
      <c r="D81" s="35">
        <v>0.97699999999999998</v>
      </c>
      <c r="E81" s="36" t="s">
        <v>515</v>
      </c>
      <c r="F81" s="37">
        <v>51005.648310904966</v>
      </c>
      <c r="G81" s="37">
        <v>51472.542702320679</v>
      </c>
      <c r="H81" s="37"/>
      <c r="I81" s="37">
        <v>5016.8170275166358</v>
      </c>
      <c r="J81" s="34">
        <v>-204.997946183149</v>
      </c>
      <c r="K81" s="37">
        <v>0</v>
      </c>
      <c r="L81" s="37">
        <v>2103279</v>
      </c>
    </row>
    <row r="82" spans="1:12" s="4" customFormat="1" ht="12.75">
      <c r="A82" s="4" t="s">
        <v>114</v>
      </c>
      <c r="B82" s="33">
        <v>12407</v>
      </c>
      <c r="C82" s="34">
        <v>71038.093585815775</v>
      </c>
      <c r="D82" s="35">
        <v>1.2230000000000001</v>
      </c>
      <c r="E82" s="36" t="s">
        <v>515</v>
      </c>
      <c r="F82" s="37">
        <v>86879.5884554527</v>
      </c>
      <c r="G82" s="37">
        <v>87674.864937992446</v>
      </c>
      <c r="H82" s="37"/>
      <c r="I82" s="37">
        <v>7066.564434431567</v>
      </c>
      <c r="J82" s="34">
        <v>1844.7494607317822</v>
      </c>
      <c r="K82" s="37">
        <v>22887807</v>
      </c>
      <c r="L82" s="37">
        <v>0</v>
      </c>
    </row>
    <row r="83" spans="1:12" s="4" customFormat="1" ht="12.75">
      <c r="A83" s="4" t="s">
        <v>115</v>
      </c>
      <c r="B83" s="33">
        <v>9581</v>
      </c>
      <c r="C83" s="34">
        <v>37066.578420694903</v>
      </c>
      <c r="D83" s="35">
        <v>1.27</v>
      </c>
      <c r="E83" s="36" t="s">
        <v>515</v>
      </c>
      <c r="F83" s="37">
        <v>47074.554594282527</v>
      </c>
      <c r="G83" s="37">
        <v>47505.464625745917</v>
      </c>
      <c r="H83" s="37"/>
      <c r="I83" s="37">
        <v>4958.2991990132468</v>
      </c>
      <c r="J83" s="34">
        <v>-263.51577468653795</v>
      </c>
      <c r="K83" s="37">
        <v>0</v>
      </c>
      <c r="L83" s="37">
        <v>2524745</v>
      </c>
    </row>
    <row r="84" spans="1:12" s="4" customFormat="1" ht="12.75">
      <c r="A84" s="4" t="s">
        <v>116</v>
      </c>
      <c r="B84" s="33">
        <v>92567</v>
      </c>
      <c r="C84" s="34">
        <v>512135.01602048735</v>
      </c>
      <c r="D84" s="35">
        <v>1.05</v>
      </c>
      <c r="E84" s="36" t="s">
        <v>515</v>
      </c>
      <c r="F84" s="37">
        <v>537741.76682151179</v>
      </c>
      <c r="G84" s="37">
        <v>542664.13568208483</v>
      </c>
      <c r="H84" s="37"/>
      <c r="I84" s="37">
        <v>5862.3930308002291</v>
      </c>
      <c r="J84" s="34">
        <v>640.57805710044431</v>
      </c>
      <c r="K84" s="37">
        <v>59296389</v>
      </c>
      <c r="L84" s="37">
        <v>0</v>
      </c>
    </row>
    <row r="85" spans="1:12" s="4" customFormat="1" ht="12.75">
      <c r="A85" s="4" t="s">
        <v>117</v>
      </c>
      <c r="B85" s="33">
        <v>17568</v>
      </c>
      <c r="C85" s="34">
        <v>77183.447981265112</v>
      </c>
      <c r="D85" s="35">
        <v>0.99399999999999999</v>
      </c>
      <c r="E85" s="36" t="s">
        <v>516</v>
      </c>
      <c r="F85" s="37">
        <v>76720.347293377519</v>
      </c>
      <c r="G85" s="37">
        <v>77422.628335673086</v>
      </c>
      <c r="H85" s="37"/>
      <c r="I85" s="37">
        <v>4407.0257477045243</v>
      </c>
      <c r="J85" s="34">
        <v>-814.78922599526049</v>
      </c>
      <c r="K85" s="37">
        <v>0</v>
      </c>
      <c r="L85" s="37">
        <v>14314217</v>
      </c>
    </row>
    <row r="86" spans="1:12" s="4" customFormat="1" ht="27" customHeight="1">
      <c r="A86" s="32" t="s">
        <v>118</v>
      </c>
      <c r="B86" s="33">
        <v>10873</v>
      </c>
      <c r="C86" s="34">
        <v>57976.692140878426</v>
      </c>
      <c r="D86" s="35">
        <v>1.2490000000000001</v>
      </c>
      <c r="E86" s="36" t="s">
        <v>515</v>
      </c>
      <c r="F86" s="37">
        <v>72412.888483957155</v>
      </c>
      <c r="G86" s="37">
        <v>73075.74000371997</v>
      </c>
      <c r="H86" s="37"/>
      <c r="I86" s="37">
        <v>6720.8442935454768</v>
      </c>
      <c r="J86" s="34">
        <v>1499.029319845692</v>
      </c>
      <c r="K86" s="37">
        <v>16298946</v>
      </c>
      <c r="L86" s="37">
        <v>0</v>
      </c>
    </row>
    <row r="87" spans="1:12" s="4" customFormat="1" ht="12.75">
      <c r="A87" s="4" t="s">
        <v>119</v>
      </c>
      <c r="B87" s="33">
        <v>9400</v>
      </c>
      <c r="C87" s="34">
        <v>57461.261707730991</v>
      </c>
      <c r="D87" s="35">
        <v>1.1240000000000001</v>
      </c>
      <c r="E87" s="36" t="s">
        <v>515</v>
      </c>
      <c r="F87" s="37">
        <v>64586.458159489637</v>
      </c>
      <c r="G87" s="37">
        <v>65177.668271990529</v>
      </c>
      <c r="H87" s="37"/>
      <c r="I87" s="37">
        <v>6933.7944970202689</v>
      </c>
      <c r="J87" s="34">
        <v>1711.9795233204841</v>
      </c>
      <c r="K87" s="37">
        <v>16092608</v>
      </c>
      <c r="L87" s="37">
        <v>0</v>
      </c>
    </row>
    <row r="88" spans="1:12" s="4" customFormat="1" ht="12.75">
      <c r="A88" s="4" t="s">
        <v>120</v>
      </c>
      <c r="B88" s="33">
        <v>14360</v>
      </c>
      <c r="C88" s="34">
        <v>105371.08229550101</v>
      </c>
      <c r="D88" s="35">
        <v>0.97299999999999998</v>
      </c>
      <c r="E88" s="36" t="s">
        <v>516</v>
      </c>
      <c r="F88" s="37">
        <v>102526.06307352248</v>
      </c>
      <c r="G88" s="37">
        <v>103464.56391427598</v>
      </c>
      <c r="H88" s="37"/>
      <c r="I88" s="37">
        <v>7205.0531973729785</v>
      </c>
      <c r="J88" s="34">
        <v>1983.2382236731937</v>
      </c>
      <c r="K88" s="37">
        <v>28479301</v>
      </c>
      <c r="L88" s="37">
        <v>0</v>
      </c>
    </row>
    <row r="89" spans="1:12" s="4" customFormat="1" ht="12.75">
      <c r="A89" s="4" t="s">
        <v>121</v>
      </c>
      <c r="B89" s="33">
        <v>6094</v>
      </c>
      <c r="C89" s="34">
        <v>28073.711904300337</v>
      </c>
      <c r="D89" s="35">
        <v>1.2549999999999999</v>
      </c>
      <c r="E89" s="36" t="s">
        <v>515</v>
      </c>
      <c r="F89" s="37">
        <v>35232.508439896919</v>
      </c>
      <c r="G89" s="37">
        <v>35555.019007468269</v>
      </c>
      <c r="H89" s="37"/>
      <c r="I89" s="37">
        <v>5834.4304245927578</v>
      </c>
      <c r="J89" s="34">
        <v>612.61545089297306</v>
      </c>
      <c r="K89" s="37">
        <v>3733279</v>
      </c>
      <c r="L89" s="37">
        <v>0</v>
      </c>
    </row>
    <row r="90" spans="1:12" s="4" customFormat="1" ht="12.75">
      <c r="A90" s="4" t="s">
        <v>122</v>
      </c>
      <c r="B90" s="33">
        <v>68510</v>
      </c>
      <c r="C90" s="34">
        <v>496191.9680783723</v>
      </c>
      <c r="D90" s="35">
        <v>1.0069999999999999</v>
      </c>
      <c r="E90" s="36" t="s">
        <v>515</v>
      </c>
      <c r="F90" s="37">
        <v>499665.31185492087</v>
      </c>
      <c r="G90" s="37">
        <v>504239.13729221403</v>
      </c>
      <c r="H90" s="37"/>
      <c r="I90" s="37">
        <v>7360.0808245834778</v>
      </c>
      <c r="J90" s="34">
        <v>2138.265850883693</v>
      </c>
      <c r="K90" s="37">
        <v>146492593</v>
      </c>
      <c r="L90" s="37">
        <v>0</v>
      </c>
    </row>
    <row r="91" spans="1:12" s="4" customFormat="1" ht="12.75">
      <c r="A91" s="4" t="s">
        <v>123</v>
      </c>
      <c r="B91" s="33">
        <v>13565</v>
      </c>
      <c r="C91" s="34">
        <v>89078.539618269555</v>
      </c>
      <c r="D91" s="35">
        <v>1.0249999999999999</v>
      </c>
      <c r="E91" s="36" t="s">
        <v>515</v>
      </c>
      <c r="F91" s="37">
        <v>91305.503108726291</v>
      </c>
      <c r="G91" s="37">
        <v>92141.293432319522</v>
      </c>
      <c r="H91" s="37"/>
      <c r="I91" s="37">
        <v>6792.5759994338023</v>
      </c>
      <c r="J91" s="34">
        <v>1570.7610257340175</v>
      </c>
      <c r="K91" s="37">
        <v>21307373</v>
      </c>
      <c r="L91" s="37">
        <v>0</v>
      </c>
    </row>
    <row r="92" spans="1:12" s="4" customFormat="1" ht="12.75">
      <c r="A92" s="4" t="s">
        <v>124</v>
      </c>
      <c r="B92" s="33">
        <v>15048</v>
      </c>
      <c r="C92" s="34">
        <v>88174.531210086294</v>
      </c>
      <c r="D92" s="35">
        <v>0.98799999999999999</v>
      </c>
      <c r="E92" s="36" t="s">
        <v>516</v>
      </c>
      <c r="F92" s="37">
        <v>87116.436835565255</v>
      </c>
      <c r="G92" s="37">
        <v>87913.881375642799</v>
      </c>
      <c r="H92" s="37"/>
      <c r="I92" s="37">
        <v>5842.230288120867</v>
      </c>
      <c r="J92" s="34">
        <v>620.41531442108226</v>
      </c>
      <c r="K92" s="37">
        <v>9336010</v>
      </c>
      <c r="L92" s="37">
        <v>0</v>
      </c>
    </row>
    <row r="93" spans="1:12" s="4" customFormat="1" ht="12.75">
      <c r="A93" s="4" t="s">
        <v>125</v>
      </c>
      <c r="B93" s="33">
        <v>20350</v>
      </c>
      <c r="C93" s="34">
        <v>127104.97469934681</v>
      </c>
      <c r="D93" s="35">
        <v>1.0349999999999999</v>
      </c>
      <c r="E93" s="36" t="s">
        <v>515</v>
      </c>
      <c r="F93" s="37">
        <v>131553.64881382394</v>
      </c>
      <c r="G93" s="37">
        <v>132757.86173602915</v>
      </c>
      <c r="H93" s="37"/>
      <c r="I93" s="37">
        <v>6523.7278494363218</v>
      </c>
      <c r="J93" s="34">
        <v>1301.912875736537</v>
      </c>
      <c r="K93" s="37">
        <v>26493927</v>
      </c>
      <c r="L93" s="37">
        <v>0</v>
      </c>
    </row>
    <row r="94" spans="1:12" s="4" customFormat="1" ht="12.75">
      <c r="A94" s="4" t="s">
        <v>126</v>
      </c>
      <c r="B94" s="33">
        <v>26928</v>
      </c>
      <c r="C94" s="34">
        <v>139576.88471116062</v>
      </c>
      <c r="D94" s="35">
        <v>0.97799999999999998</v>
      </c>
      <c r="E94" s="36" t="s">
        <v>515</v>
      </c>
      <c r="F94" s="37">
        <v>136506.19324751507</v>
      </c>
      <c r="G94" s="37">
        <v>137755.74066297547</v>
      </c>
      <c r="H94" s="37"/>
      <c r="I94" s="37">
        <v>5115.7063526060401</v>
      </c>
      <c r="J94" s="34">
        <v>-106.10862109374466</v>
      </c>
      <c r="K94" s="37">
        <v>0</v>
      </c>
      <c r="L94" s="37">
        <v>2857293</v>
      </c>
    </row>
    <row r="95" spans="1:12" s="4" customFormat="1" ht="12.75">
      <c r="A95" s="4" t="s">
        <v>127</v>
      </c>
      <c r="B95" s="33">
        <v>7098</v>
      </c>
      <c r="C95" s="34">
        <v>29604.086656038711</v>
      </c>
      <c r="D95" s="35">
        <v>1.0980000000000001</v>
      </c>
      <c r="E95" s="36" t="s">
        <v>515</v>
      </c>
      <c r="F95" s="37">
        <v>32505.287148330506</v>
      </c>
      <c r="G95" s="37">
        <v>32802.8333371056</v>
      </c>
      <c r="H95" s="37"/>
      <c r="I95" s="37">
        <v>4621.4191796429413</v>
      </c>
      <c r="J95" s="34">
        <v>-600.39579405684344</v>
      </c>
      <c r="K95" s="37">
        <v>0</v>
      </c>
      <c r="L95" s="37">
        <v>4261609</v>
      </c>
    </row>
    <row r="96" spans="1:12" s="4" customFormat="1" ht="12.75">
      <c r="A96" s="4" t="s">
        <v>128</v>
      </c>
      <c r="B96" s="33">
        <v>15764</v>
      </c>
      <c r="C96" s="34">
        <v>90211.971557929413</v>
      </c>
      <c r="D96" s="35">
        <v>1.101</v>
      </c>
      <c r="E96" s="36" t="s">
        <v>515</v>
      </c>
      <c r="F96" s="37">
        <v>99323.380685280281</v>
      </c>
      <c r="G96" s="37">
        <v>100232.56488181739</v>
      </c>
      <c r="H96" s="37"/>
      <c r="I96" s="37">
        <v>6358.320532974968</v>
      </c>
      <c r="J96" s="34">
        <v>1136.5055592751833</v>
      </c>
      <c r="K96" s="37">
        <v>17915874</v>
      </c>
      <c r="L96" s="37">
        <v>0</v>
      </c>
    </row>
    <row r="97" spans="1:12" s="4" customFormat="1" ht="12.75">
      <c r="A97" s="4" t="s">
        <v>129</v>
      </c>
      <c r="B97" s="33">
        <v>36680</v>
      </c>
      <c r="C97" s="34">
        <v>244864.12885279374</v>
      </c>
      <c r="D97" s="35">
        <v>0.95599999999999996</v>
      </c>
      <c r="E97" s="36" t="s">
        <v>515</v>
      </c>
      <c r="F97" s="37">
        <v>234090.1071832708</v>
      </c>
      <c r="G97" s="37">
        <v>236232.91610246268</v>
      </c>
      <c r="H97" s="37"/>
      <c r="I97" s="37">
        <v>6440.3739395436933</v>
      </c>
      <c r="J97" s="34">
        <v>1218.5589658439085</v>
      </c>
      <c r="K97" s="37">
        <v>44696743</v>
      </c>
      <c r="L97" s="37">
        <v>0</v>
      </c>
    </row>
    <row r="98" spans="1:12" s="4" customFormat="1" ht="27" customHeight="1">
      <c r="A98" s="32" t="s">
        <v>130</v>
      </c>
      <c r="B98" s="33">
        <v>59249</v>
      </c>
      <c r="C98" s="34">
        <v>346198.25327251654</v>
      </c>
      <c r="D98" s="35">
        <v>0.89900000000000002</v>
      </c>
      <c r="E98" s="36" t="s">
        <v>515</v>
      </c>
      <c r="F98" s="37">
        <v>311232.2296919924</v>
      </c>
      <c r="G98" s="37">
        <v>314081.18049024994</v>
      </c>
      <c r="H98" s="37"/>
      <c r="I98" s="37">
        <v>5301.0376629183602</v>
      </c>
      <c r="J98" s="34">
        <v>79.222689218575397</v>
      </c>
      <c r="K98" s="37">
        <v>4693865</v>
      </c>
      <c r="L98" s="37">
        <v>0</v>
      </c>
    </row>
    <row r="99" spans="1:12" s="4" customFormat="1" ht="27" customHeight="1">
      <c r="A99" s="32" t="s">
        <v>131</v>
      </c>
      <c r="B99" s="33">
        <v>32330</v>
      </c>
      <c r="C99" s="34">
        <v>196768.33088687088</v>
      </c>
      <c r="D99" s="35">
        <v>1.125</v>
      </c>
      <c r="E99" s="36" t="s">
        <v>515</v>
      </c>
      <c r="F99" s="37">
        <v>221364.37224772974</v>
      </c>
      <c r="G99" s="37">
        <v>223390.692611932</v>
      </c>
      <c r="H99" s="37"/>
      <c r="I99" s="37">
        <v>6909.7028336508511</v>
      </c>
      <c r="J99" s="34">
        <v>1687.8878599510663</v>
      </c>
      <c r="K99" s="37">
        <v>54569415</v>
      </c>
      <c r="L99" s="37">
        <v>0</v>
      </c>
    </row>
    <row r="100" spans="1:12" s="4" customFormat="1" ht="12.75">
      <c r="A100" s="4" t="s">
        <v>132</v>
      </c>
      <c r="B100" s="33">
        <v>66675</v>
      </c>
      <c r="C100" s="34">
        <v>361126.01971246663</v>
      </c>
      <c r="D100" s="35">
        <v>1.054</v>
      </c>
      <c r="E100" s="36" t="s">
        <v>516</v>
      </c>
      <c r="F100" s="37">
        <v>380626.82477693987</v>
      </c>
      <c r="G100" s="37">
        <v>384110.99830665317</v>
      </c>
      <c r="H100" s="37"/>
      <c r="I100" s="37">
        <v>5760.9448564927352</v>
      </c>
      <c r="J100" s="34">
        <v>539.12988279295041</v>
      </c>
      <c r="K100" s="37">
        <v>35946485</v>
      </c>
      <c r="L100" s="37">
        <v>0</v>
      </c>
    </row>
    <row r="101" spans="1:12" s="4" customFormat="1" ht="12.75">
      <c r="A101" s="4" t="s">
        <v>133</v>
      </c>
      <c r="B101" s="33">
        <v>13516</v>
      </c>
      <c r="C101" s="34">
        <v>71796.198064156226</v>
      </c>
      <c r="D101" s="35">
        <v>1.0349999999999999</v>
      </c>
      <c r="E101" s="36" t="s">
        <v>515</v>
      </c>
      <c r="F101" s="37">
        <v>74309.064996401692</v>
      </c>
      <c r="G101" s="37">
        <v>74989.273695381169</v>
      </c>
      <c r="H101" s="37"/>
      <c r="I101" s="37">
        <v>5548.1853873469345</v>
      </c>
      <c r="J101" s="34">
        <v>326.37041364714969</v>
      </c>
      <c r="K101" s="37">
        <v>4411223</v>
      </c>
      <c r="L101" s="37">
        <v>0</v>
      </c>
    </row>
    <row r="102" spans="1:12" s="4" customFormat="1" ht="12.75">
      <c r="A102" s="4" t="s">
        <v>134</v>
      </c>
      <c r="B102" s="33">
        <v>29695</v>
      </c>
      <c r="C102" s="34">
        <v>156551.94361326614</v>
      </c>
      <c r="D102" s="35">
        <v>1.0129999999999999</v>
      </c>
      <c r="E102" s="36" t="s">
        <v>515</v>
      </c>
      <c r="F102" s="37">
        <v>158587.11888023859</v>
      </c>
      <c r="G102" s="37">
        <v>160038.79019131826</v>
      </c>
      <c r="H102" s="37"/>
      <c r="I102" s="37">
        <v>5389.4187638093363</v>
      </c>
      <c r="J102" s="34">
        <v>167.60379010955148</v>
      </c>
      <c r="K102" s="37">
        <v>4976995</v>
      </c>
      <c r="L102" s="37">
        <v>0</v>
      </c>
    </row>
    <row r="103" spans="1:12" s="4" customFormat="1" ht="12.75">
      <c r="A103" s="4" t="s">
        <v>135</v>
      </c>
      <c r="B103" s="33">
        <v>17468</v>
      </c>
      <c r="C103" s="34">
        <v>96762.972472322159</v>
      </c>
      <c r="D103" s="35">
        <v>0.97799999999999998</v>
      </c>
      <c r="E103" s="36" t="s">
        <v>515</v>
      </c>
      <c r="F103" s="37">
        <v>94634.18707793107</v>
      </c>
      <c r="G103" s="37">
        <v>95500.44743626524</v>
      </c>
      <c r="H103" s="37"/>
      <c r="I103" s="37">
        <v>5467.1655276084985</v>
      </c>
      <c r="J103" s="34">
        <v>245.35055390871366</v>
      </c>
      <c r="K103" s="37">
        <v>4285783</v>
      </c>
      <c r="L103" s="37">
        <v>0</v>
      </c>
    </row>
    <row r="104" spans="1:12" s="4" customFormat="1" ht="27" customHeight="1">
      <c r="A104" s="32" t="s">
        <v>136</v>
      </c>
      <c r="B104" s="33">
        <v>15501</v>
      </c>
      <c r="C104" s="34">
        <v>58495.204000067795</v>
      </c>
      <c r="D104" s="35">
        <v>1</v>
      </c>
      <c r="E104" s="36" t="s">
        <v>515</v>
      </c>
      <c r="F104" s="37">
        <v>58495.204000067795</v>
      </c>
      <c r="G104" s="37">
        <v>59030.656123053763</v>
      </c>
      <c r="H104" s="37"/>
      <c r="I104" s="37">
        <v>3808.1837380203701</v>
      </c>
      <c r="J104" s="34">
        <v>-1413.6312356794147</v>
      </c>
      <c r="K104" s="37">
        <v>0</v>
      </c>
      <c r="L104" s="37">
        <v>21912698</v>
      </c>
    </row>
    <row r="105" spans="1:12" s="4" customFormat="1" ht="12.75">
      <c r="A105" s="4" t="s">
        <v>137</v>
      </c>
      <c r="B105" s="33">
        <v>12876</v>
      </c>
      <c r="C105" s="34">
        <v>54886.723325857201</v>
      </c>
      <c r="D105" s="35">
        <v>1.0529999999999999</v>
      </c>
      <c r="E105" s="36" t="s">
        <v>515</v>
      </c>
      <c r="F105" s="37">
        <v>57795.719662127631</v>
      </c>
      <c r="G105" s="37">
        <v>58324.768860632037</v>
      </c>
      <c r="H105" s="37"/>
      <c r="I105" s="37">
        <v>4529.7273113258807</v>
      </c>
      <c r="J105" s="34">
        <v>-692.0876623739041</v>
      </c>
      <c r="K105" s="37">
        <v>0</v>
      </c>
      <c r="L105" s="37">
        <v>8911321</v>
      </c>
    </row>
    <row r="106" spans="1:12" s="4" customFormat="1" ht="12.75">
      <c r="A106" s="4" t="s">
        <v>138</v>
      </c>
      <c r="B106" s="33">
        <v>18360</v>
      </c>
      <c r="C106" s="34">
        <v>60671.146806386198</v>
      </c>
      <c r="D106" s="35">
        <v>0.96</v>
      </c>
      <c r="E106" s="36" t="s">
        <v>515</v>
      </c>
      <c r="F106" s="37">
        <v>58244.300934130748</v>
      </c>
      <c r="G106" s="37">
        <v>58777.456346102255</v>
      </c>
      <c r="H106" s="37"/>
      <c r="I106" s="37">
        <v>3201.386511225613</v>
      </c>
      <c r="J106" s="34">
        <v>-2020.4284624741717</v>
      </c>
      <c r="K106" s="37">
        <v>0</v>
      </c>
      <c r="L106" s="37">
        <v>37095067</v>
      </c>
    </row>
    <row r="107" spans="1:12" s="4" customFormat="1" ht="12.75">
      <c r="A107" s="4" t="s">
        <v>139</v>
      </c>
      <c r="B107" s="33">
        <v>14948</v>
      </c>
      <c r="C107" s="34">
        <v>48860.835036772791</v>
      </c>
      <c r="D107" s="35">
        <v>0.96699999999999997</v>
      </c>
      <c r="E107" s="36" t="s">
        <v>516</v>
      </c>
      <c r="F107" s="37">
        <v>47248.427480559287</v>
      </c>
      <c r="G107" s="37">
        <v>47680.929105858078</v>
      </c>
      <c r="H107" s="37"/>
      <c r="I107" s="37">
        <v>3189.7865337073908</v>
      </c>
      <c r="J107" s="34">
        <v>-2032.0284399923939</v>
      </c>
      <c r="K107" s="37">
        <v>0</v>
      </c>
      <c r="L107" s="37">
        <v>30374761</v>
      </c>
    </row>
    <row r="108" spans="1:12" s="4" customFormat="1" ht="12.75">
      <c r="A108" s="4" t="s">
        <v>140</v>
      </c>
      <c r="B108" s="33">
        <v>33557</v>
      </c>
      <c r="C108" s="34">
        <v>263173.66232459241</v>
      </c>
      <c r="D108" s="35">
        <v>0.878</v>
      </c>
      <c r="E108" s="36" t="s">
        <v>515</v>
      </c>
      <c r="F108" s="37">
        <v>231066.47552099213</v>
      </c>
      <c r="G108" s="37">
        <v>233181.60678659906</v>
      </c>
      <c r="H108" s="37"/>
      <c r="I108" s="37">
        <v>6948.8216105909069</v>
      </c>
      <c r="J108" s="34">
        <v>1727.0066368911221</v>
      </c>
      <c r="K108" s="37">
        <v>57953162</v>
      </c>
      <c r="L108" s="37">
        <v>0</v>
      </c>
    </row>
    <row r="109" spans="1:12" s="4" customFormat="1" ht="12.75">
      <c r="A109" s="4" t="s">
        <v>141</v>
      </c>
      <c r="B109" s="33">
        <v>145415</v>
      </c>
      <c r="C109" s="34">
        <v>569665.57979609421</v>
      </c>
      <c r="D109" s="35">
        <v>0.99199999999999999</v>
      </c>
      <c r="E109" s="36" t="s">
        <v>515</v>
      </c>
      <c r="F109" s="37">
        <v>565108.25515772542</v>
      </c>
      <c r="G109" s="37">
        <v>570281.13078255008</v>
      </c>
      <c r="H109" s="37"/>
      <c r="I109" s="37">
        <v>3921.7489996393087</v>
      </c>
      <c r="J109" s="34">
        <v>-1300.065974060476</v>
      </c>
      <c r="K109" s="37">
        <v>0</v>
      </c>
      <c r="L109" s="37">
        <v>189049094</v>
      </c>
    </row>
    <row r="110" spans="1:12" s="4" customFormat="1" ht="12.75">
      <c r="A110" s="4" t="s">
        <v>142</v>
      </c>
      <c r="B110" s="33">
        <v>52121</v>
      </c>
      <c r="C110" s="34">
        <v>361003.72658344219</v>
      </c>
      <c r="D110" s="35">
        <v>0.94299999999999995</v>
      </c>
      <c r="E110" s="36" t="s">
        <v>515</v>
      </c>
      <c r="F110" s="37">
        <v>340426.51416818594</v>
      </c>
      <c r="G110" s="37">
        <v>343542.70297114929</v>
      </c>
      <c r="H110" s="37"/>
      <c r="I110" s="37">
        <v>6591.2531028021194</v>
      </c>
      <c r="J110" s="34">
        <v>1369.4381291023346</v>
      </c>
      <c r="K110" s="37">
        <v>71376485</v>
      </c>
      <c r="L110" s="37">
        <v>0</v>
      </c>
    </row>
    <row r="111" spans="1:12" s="4" customFormat="1" ht="12.75">
      <c r="A111" s="4" t="s">
        <v>143</v>
      </c>
      <c r="B111" s="33">
        <v>26566</v>
      </c>
      <c r="C111" s="34">
        <v>130224.2023956146</v>
      </c>
      <c r="D111" s="35">
        <v>0.90400000000000003</v>
      </c>
      <c r="E111" s="36" t="s">
        <v>515</v>
      </c>
      <c r="F111" s="37">
        <v>117722.6789656356</v>
      </c>
      <c r="G111" s="37">
        <v>118800.28625760556</v>
      </c>
      <c r="H111" s="37"/>
      <c r="I111" s="37">
        <v>4471.8921274412996</v>
      </c>
      <c r="J111" s="34">
        <v>-749.92284625848515</v>
      </c>
      <c r="K111" s="37">
        <v>0</v>
      </c>
      <c r="L111" s="37">
        <v>19922450</v>
      </c>
    </row>
    <row r="112" spans="1:12" s="4" customFormat="1" ht="12.75">
      <c r="A112" s="4" t="s">
        <v>144</v>
      </c>
      <c r="B112" s="33">
        <v>15635</v>
      </c>
      <c r="C112" s="34">
        <v>77973.775527728052</v>
      </c>
      <c r="D112" s="35">
        <v>0.93</v>
      </c>
      <c r="E112" s="36" t="s">
        <v>515</v>
      </c>
      <c r="F112" s="37">
        <v>72515.611240787097</v>
      </c>
      <c r="G112" s="37">
        <v>73179.403061881676</v>
      </c>
      <c r="H112" s="37"/>
      <c r="I112" s="37">
        <v>4680.4862847381946</v>
      </c>
      <c r="J112" s="34">
        <v>-541.32868896159016</v>
      </c>
      <c r="K112" s="37">
        <v>0</v>
      </c>
      <c r="L112" s="37">
        <v>8463674</v>
      </c>
    </row>
    <row r="113" spans="1:12" s="4" customFormat="1" ht="12.75">
      <c r="A113" s="4" t="s">
        <v>145</v>
      </c>
      <c r="B113" s="33">
        <v>16637</v>
      </c>
      <c r="C113" s="34">
        <v>65590.384111914376</v>
      </c>
      <c r="D113" s="35">
        <v>0.96899999999999997</v>
      </c>
      <c r="E113" s="36" t="s">
        <v>515</v>
      </c>
      <c r="F113" s="37">
        <v>63557.082204445032</v>
      </c>
      <c r="G113" s="37">
        <v>64138.869637772448</v>
      </c>
      <c r="H113" s="37"/>
      <c r="I113" s="37">
        <v>3855.1944243416751</v>
      </c>
      <c r="J113" s="34">
        <v>-1366.6205493581097</v>
      </c>
      <c r="K113" s="37">
        <v>0</v>
      </c>
      <c r="L113" s="37">
        <v>22736466</v>
      </c>
    </row>
    <row r="114" spans="1:12" s="4" customFormat="1" ht="12.75">
      <c r="A114" s="4" t="s">
        <v>146</v>
      </c>
      <c r="B114" s="33">
        <v>17600</v>
      </c>
      <c r="C114" s="34">
        <v>104225.018772308</v>
      </c>
      <c r="D114" s="35">
        <v>1.0429999999999999</v>
      </c>
      <c r="E114" s="36" t="s">
        <v>516</v>
      </c>
      <c r="F114" s="37">
        <v>108706.69457951724</v>
      </c>
      <c r="G114" s="37">
        <v>109701.77155019199</v>
      </c>
      <c r="H114" s="37"/>
      <c r="I114" s="37">
        <v>6233.0552017154532</v>
      </c>
      <c r="J114" s="34">
        <v>1011.2402280156684</v>
      </c>
      <c r="K114" s="37">
        <v>17797828</v>
      </c>
      <c r="L114" s="37">
        <v>0</v>
      </c>
    </row>
    <row r="115" spans="1:12" s="4" customFormat="1" ht="12.75">
      <c r="A115" s="4" t="s">
        <v>147</v>
      </c>
      <c r="B115" s="33">
        <v>84908</v>
      </c>
      <c r="C115" s="34">
        <v>517951.06999156834</v>
      </c>
      <c r="D115" s="35">
        <v>1.0109999999999999</v>
      </c>
      <c r="E115" s="36" t="s">
        <v>515</v>
      </c>
      <c r="F115" s="37">
        <v>523648.53176147555</v>
      </c>
      <c r="G115" s="37">
        <v>528441.89427423535</v>
      </c>
      <c r="H115" s="37"/>
      <c r="I115" s="37">
        <v>6223.6997017269914</v>
      </c>
      <c r="J115" s="34">
        <v>1001.8847280272066</v>
      </c>
      <c r="K115" s="37">
        <v>85068028</v>
      </c>
      <c r="L115" s="37">
        <v>0</v>
      </c>
    </row>
    <row r="116" spans="1:12" s="4" customFormat="1" ht="12.75">
      <c r="A116" s="4" t="s">
        <v>148</v>
      </c>
      <c r="B116" s="33">
        <v>31491</v>
      </c>
      <c r="C116" s="34">
        <v>115584.26113047848</v>
      </c>
      <c r="D116" s="35">
        <v>0.96799999999999997</v>
      </c>
      <c r="E116" s="36" t="s">
        <v>515</v>
      </c>
      <c r="F116" s="37">
        <v>111885.56477430316</v>
      </c>
      <c r="G116" s="37">
        <v>112909.740417657</v>
      </c>
      <c r="H116" s="37"/>
      <c r="I116" s="37">
        <v>3585.4606210554443</v>
      </c>
      <c r="J116" s="34">
        <v>-1636.3543526443405</v>
      </c>
      <c r="K116" s="37">
        <v>0</v>
      </c>
      <c r="L116" s="37">
        <v>51530435</v>
      </c>
    </row>
    <row r="117" spans="1:12" s="4" customFormat="1" ht="12.75">
      <c r="A117" s="4" t="s">
        <v>149</v>
      </c>
      <c r="B117" s="33">
        <v>45775</v>
      </c>
      <c r="C117" s="34">
        <v>217521.66491289274</v>
      </c>
      <c r="D117" s="35">
        <v>0.999</v>
      </c>
      <c r="E117" s="36" t="s">
        <v>515</v>
      </c>
      <c r="F117" s="37">
        <v>217304.14324797984</v>
      </c>
      <c r="G117" s="37">
        <v>219293.29717649065</v>
      </c>
      <c r="H117" s="37"/>
      <c r="I117" s="37">
        <v>4790.6782561767486</v>
      </c>
      <c r="J117" s="34">
        <v>-431.13671752303617</v>
      </c>
      <c r="K117" s="37">
        <v>0</v>
      </c>
      <c r="L117" s="37">
        <v>19735283</v>
      </c>
    </row>
    <row r="118" spans="1:12" s="4" customFormat="1" ht="12.75">
      <c r="A118" s="4" t="s">
        <v>150</v>
      </c>
      <c r="B118" s="33">
        <v>24763</v>
      </c>
      <c r="C118" s="34">
        <v>75579.659306082962</v>
      </c>
      <c r="D118" s="35">
        <v>0.86</v>
      </c>
      <c r="E118" s="36" t="s">
        <v>515</v>
      </c>
      <c r="F118" s="37">
        <v>64998.507003231345</v>
      </c>
      <c r="G118" s="37">
        <v>65593.488919454045</v>
      </c>
      <c r="H118" s="37"/>
      <c r="I118" s="37">
        <v>2648.8506610448671</v>
      </c>
      <c r="J118" s="34">
        <v>-2572.9643126549176</v>
      </c>
      <c r="K118" s="37">
        <v>0</v>
      </c>
      <c r="L118" s="37">
        <v>63714315</v>
      </c>
    </row>
    <row r="119" spans="1:12" s="4" customFormat="1" ht="12.75">
      <c r="A119" s="4" t="s">
        <v>151</v>
      </c>
      <c r="B119" s="33">
        <v>122948</v>
      </c>
      <c r="C119" s="34">
        <v>616574.9467040014</v>
      </c>
      <c r="D119" s="35">
        <v>1.054</v>
      </c>
      <c r="E119" s="36" t="s">
        <v>516</v>
      </c>
      <c r="F119" s="37">
        <v>649869.99382601748</v>
      </c>
      <c r="G119" s="37">
        <v>655818.75960617629</v>
      </c>
      <c r="H119" s="37"/>
      <c r="I119" s="37">
        <v>5334.1149071654381</v>
      </c>
      <c r="J119" s="34">
        <v>112.29993346565334</v>
      </c>
      <c r="K119" s="37">
        <v>13807052</v>
      </c>
      <c r="L119" s="37">
        <v>0</v>
      </c>
    </row>
    <row r="120" spans="1:12" s="4" customFormat="1" ht="12.75">
      <c r="A120" s="4" t="s">
        <v>152</v>
      </c>
      <c r="B120" s="33">
        <v>339313</v>
      </c>
      <c r="C120" s="34">
        <v>1522654.7561343256</v>
      </c>
      <c r="D120" s="35">
        <v>1.024</v>
      </c>
      <c r="E120" s="36" t="s">
        <v>515</v>
      </c>
      <c r="F120" s="37">
        <v>1559198.4702815495</v>
      </c>
      <c r="G120" s="37">
        <v>1573471.0272431038</v>
      </c>
      <c r="H120" s="37"/>
      <c r="I120" s="37">
        <v>4637.2258865504818</v>
      </c>
      <c r="J120" s="34">
        <v>-584.58908714930294</v>
      </c>
      <c r="K120" s="37">
        <v>0</v>
      </c>
      <c r="L120" s="37">
        <v>198358677</v>
      </c>
    </row>
    <row r="121" spans="1:12" s="4" customFormat="1" ht="12.75">
      <c r="A121" s="4" t="s">
        <v>153</v>
      </c>
      <c r="B121" s="33">
        <v>13267</v>
      </c>
      <c r="C121" s="34">
        <v>61172.58893357218</v>
      </c>
      <c r="D121" s="35">
        <v>0.83699999999999997</v>
      </c>
      <c r="E121" s="36" t="s">
        <v>515</v>
      </c>
      <c r="F121" s="37">
        <v>51201.456937399911</v>
      </c>
      <c r="G121" s="37">
        <v>51670.143717551553</v>
      </c>
      <c r="H121" s="37"/>
      <c r="I121" s="37">
        <v>3894.6365958808738</v>
      </c>
      <c r="J121" s="34">
        <v>-1327.178377818911</v>
      </c>
      <c r="K121" s="37">
        <v>0</v>
      </c>
      <c r="L121" s="37">
        <v>17607676</v>
      </c>
    </row>
    <row r="122" spans="1:12" s="4" customFormat="1" ht="12.75">
      <c r="A122" s="4" t="s">
        <v>154</v>
      </c>
      <c r="B122" s="33">
        <v>7479</v>
      </c>
      <c r="C122" s="34">
        <v>22344.804566269417</v>
      </c>
      <c r="D122" s="35">
        <v>0.94099999999999995</v>
      </c>
      <c r="E122" s="36" t="s">
        <v>515</v>
      </c>
      <c r="F122" s="37">
        <v>21026.461096859519</v>
      </c>
      <c r="G122" s="37">
        <v>21218.932658001217</v>
      </c>
      <c r="H122" s="37"/>
      <c r="I122" s="37">
        <v>2837.1349990642088</v>
      </c>
      <c r="J122" s="34">
        <v>-2384.6799746355759</v>
      </c>
      <c r="K122" s="37">
        <v>0</v>
      </c>
      <c r="L122" s="37">
        <v>17835022</v>
      </c>
    </row>
    <row r="123" spans="1:12" s="4" customFormat="1" ht="12.75">
      <c r="A123" s="4" t="s">
        <v>155</v>
      </c>
      <c r="B123" s="33">
        <v>19278</v>
      </c>
      <c r="C123" s="34">
        <v>107163.96006402923</v>
      </c>
      <c r="D123" s="35">
        <v>0.99099999999999999</v>
      </c>
      <c r="E123" s="36" t="s">
        <v>516</v>
      </c>
      <c r="F123" s="37">
        <v>106199.48442345297</v>
      </c>
      <c r="G123" s="37">
        <v>107171.61094846665</v>
      </c>
      <c r="H123" s="37"/>
      <c r="I123" s="37">
        <v>5559.2702017048787</v>
      </c>
      <c r="J123" s="34">
        <v>337.45522800509389</v>
      </c>
      <c r="K123" s="37">
        <v>6505462</v>
      </c>
      <c r="L123" s="37">
        <v>0</v>
      </c>
    </row>
    <row r="124" spans="1:12" s="4" customFormat="1" ht="12.75">
      <c r="A124" s="4" t="s">
        <v>156</v>
      </c>
      <c r="B124" s="33">
        <v>19153</v>
      </c>
      <c r="C124" s="34">
        <v>89490.06345770153</v>
      </c>
      <c r="D124" s="35">
        <v>1.0369999999999999</v>
      </c>
      <c r="E124" s="36" t="s">
        <v>515</v>
      </c>
      <c r="F124" s="37">
        <v>92801.195805636482</v>
      </c>
      <c r="G124" s="37">
        <v>93650.677368427612</v>
      </c>
      <c r="H124" s="37"/>
      <c r="I124" s="37">
        <v>4889.6088011500869</v>
      </c>
      <c r="J124" s="34">
        <v>-332.20617254969784</v>
      </c>
      <c r="K124" s="37">
        <v>0</v>
      </c>
      <c r="L124" s="37">
        <v>6362745</v>
      </c>
    </row>
    <row r="125" spans="1:12" s="4" customFormat="1" ht="12.75">
      <c r="A125" s="4" t="s">
        <v>157</v>
      </c>
      <c r="B125" s="33">
        <v>15759</v>
      </c>
      <c r="C125" s="34">
        <v>52333.330700125407</v>
      </c>
      <c r="D125" s="35">
        <v>0.997</v>
      </c>
      <c r="E125" s="36" t="s">
        <v>515</v>
      </c>
      <c r="F125" s="37">
        <v>52176.330708025031</v>
      </c>
      <c r="G125" s="37">
        <v>52653.941266442729</v>
      </c>
      <c r="H125" s="37"/>
      <c r="I125" s="37">
        <v>3341.1981259244071</v>
      </c>
      <c r="J125" s="34">
        <v>-1880.6168477753777</v>
      </c>
      <c r="K125" s="37">
        <v>0</v>
      </c>
      <c r="L125" s="37">
        <v>29636641</v>
      </c>
    </row>
    <row r="126" spans="1:12" s="4" customFormat="1" ht="12.75">
      <c r="A126" s="4" t="s">
        <v>158</v>
      </c>
      <c r="B126" s="33">
        <v>24724</v>
      </c>
      <c r="C126" s="34">
        <v>82440.565833773042</v>
      </c>
      <c r="D126" s="35">
        <v>0.95099999999999996</v>
      </c>
      <c r="E126" s="36" t="s">
        <v>515</v>
      </c>
      <c r="F126" s="37">
        <v>78400.978107918156</v>
      </c>
      <c r="G126" s="37">
        <v>79118.643271920519</v>
      </c>
      <c r="H126" s="37"/>
      <c r="I126" s="37">
        <v>3200.074553952456</v>
      </c>
      <c r="J126" s="34">
        <v>-2021.7404197473288</v>
      </c>
      <c r="K126" s="37">
        <v>0</v>
      </c>
      <c r="L126" s="37">
        <v>49985510</v>
      </c>
    </row>
    <row r="127" spans="1:12" s="4" customFormat="1" ht="12.75">
      <c r="A127" s="4" t="s">
        <v>159</v>
      </c>
      <c r="B127" s="33">
        <v>14123</v>
      </c>
      <c r="C127" s="34">
        <v>64552.623945185907</v>
      </c>
      <c r="D127" s="35">
        <v>1.085</v>
      </c>
      <c r="E127" s="36" t="s">
        <v>515</v>
      </c>
      <c r="F127" s="37">
        <v>70039.596980526709</v>
      </c>
      <c r="G127" s="37">
        <v>70680.723916271061</v>
      </c>
      <c r="H127" s="37"/>
      <c r="I127" s="37">
        <v>5004.6536795490374</v>
      </c>
      <c r="J127" s="34">
        <v>-217.16129415074738</v>
      </c>
      <c r="K127" s="37">
        <v>0</v>
      </c>
      <c r="L127" s="37">
        <v>3066969</v>
      </c>
    </row>
    <row r="128" spans="1:12" s="4" customFormat="1" ht="12.75">
      <c r="A128" s="4" t="s">
        <v>160</v>
      </c>
      <c r="B128" s="33">
        <v>21576</v>
      </c>
      <c r="C128" s="34">
        <v>66940.317702625558</v>
      </c>
      <c r="D128" s="35">
        <v>0.998</v>
      </c>
      <c r="E128" s="36" t="s">
        <v>515</v>
      </c>
      <c r="F128" s="37">
        <v>66806.437067220308</v>
      </c>
      <c r="G128" s="37">
        <v>67417.968374243865</v>
      </c>
      <c r="H128" s="37"/>
      <c r="I128" s="37">
        <v>3124.6740996590597</v>
      </c>
      <c r="J128" s="34">
        <v>-2097.1408740407251</v>
      </c>
      <c r="K128" s="37">
        <v>0</v>
      </c>
      <c r="L128" s="37">
        <v>45247911</v>
      </c>
    </row>
    <row r="129" spans="1:12" s="4" customFormat="1" ht="12.75">
      <c r="A129" s="4" t="s">
        <v>161</v>
      </c>
      <c r="B129" s="33">
        <v>13557</v>
      </c>
      <c r="C129" s="34">
        <v>59082.277993117379</v>
      </c>
      <c r="D129" s="35">
        <v>1.008</v>
      </c>
      <c r="E129" s="36" t="s">
        <v>516</v>
      </c>
      <c r="F129" s="37">
        <v>59554.936217062321</v>
      </c>
      <c r="G129" s="37">
        <v>60100.088893710526</v>
      </c>
      <c r="H129" s="37"/>
      <c r="I129" s="37">
        <v>4433.1407312613801</v>
      </c>
      <c r="J129" s="34">
        <v>-788.67424243840469</v>
      </c>
      <c r="K129" s="37">
        <v>0</v>
      </c>
      <c r="L129" s="37">
        <v>10692057</v>
      </c>
    </row>
    <row r="130" spans="1:12" s="4" customFormat="1" ht="12.75">
      <c r="A130" s="4" t="s">
        <v>162</v>
      </c>
      <c r="B130" s="33">
        <v>44902</v>
      </c>
      <c r="C130" s="34">
        <v>244929.05795002836</v>
      </c>
      <c r="D130" s="35">
        <v>0.89600000000000002</v>
      </c>
      <c r="E130" s="36" t="s">
        <v>515</v>
      </c>
      <c r="F130" s="37">
        <v>219456.43592322542</v>
      </c>
      <c r="G130" s="37">
        <v>221465.29146149976</v>
      </c>
      <c r="H130" s="37"/>
      <c r="I130" s="37">
        <v>4932.1921398044578</v>
      </c>
      <c r="J130" s="34">
        <v>-289.62283389532695</v>
      </c>
      <c r="K130" s="37">
        <v>0</v>
      </c>
      <c r="L130" s="37">
        <v>13004644</v>
      </c>
    </row>
    <row r="131" spans="1:12" s="4" customFormat="1" ht="12.75">
      <c r="A131" s="4" t="s">
        <v>163</v>
      </c>
      <c r="B131" s="33">
        <v>36499</v>
      </c>
      <c r="C131" s="34">
        <v>95612.465731249758</v>
      </c>
      <c r="D131" s="35">
        <v>1.004</v>
      </c>
      <c r="E131" s="36" t="s">
        <v>515</v>
      </c>
      <c r="F131" s="37">
        <v>95994.915594174759</v>
      </c>
      <c r="G131" s="37">
        <v>96873.631759532509</v>
      </c>
      <c r="H131" s="37"/>
      <c r="I131" s="37">
        <v>2654.1448192973098</v>
      </c>
      <c r="J131" s="34">
        <v>-2567.670154402475</v>
      </c>
      <c r="K131" s="37">
        <v>0</v>
      </c>
      <c r="L131" s="37">
        <v>93717393</v>
      </c>
    </row>
    <row r="132" spans="1:12" s="4" customFormat="1" ht="12.75">
      <c r="A132" s="4" t="s">
        <v>164</v>
      </c>
      <c r="B132" s="33">
        <v>30226</v>
      </c>
      <c r="C132" s="34">
        <v>151675.02841051423</v>
      </c>
      <c r="D132" s="35">
        <v>0.97299999999999998</v>
      </c>
      <c r="E132" s="36" t="s">
        <v>516</v>
      </c>
      <c r="F132" s="37">
        <v>147579.80264343036</v>
      </c>
      <c r="G132" s="37">
        <v>148930.71542313762</v>
      </c>
      <c r="H132" s="37"/>
      <c r="I132" s="37">
        <v>4927.238649610852</v>
      </c>
      <c r="J132" s="34">
        <v>-294.57632408893278</v>
      </c>
      <c r="K132" s="37">
        <v>0</v>
      </c>
      <c r="L132" s="37">
        <v>8903864</v>
      </c>
    </row>
    <row r="133" spans="1:12" s="4" customFormat="1" ht="12.75">
      <c r="A133" s="4" t="s">
        <v>165</v>
      </c>
      <c r="B133" s="33">
        <v>15987</v>
      </c>
      <c r="C133" s="34">
        <v>68648.585144855402</v>
      </c>
      <c r="D133" s="35">
        <v>0.95299999999999996</v>
      </c>
      <c r="E133" s="36" t="s">
        <v>515</v>
      </c>
      <c r="F133" s="37">
        <v>65422.101643047194</v>
      </c>
      <c r="G133" s="37">
        <v>66020.961050648068</v>
      </c>
      <c r="H133" s="37"/>
      <c r="I133" s="37">
        <v>4129.6654188182947</v>
      </c>
      <c r="J133" s="34">
        <v>-1092.1495548814901</v>
      </c>
      <c r="K133" s="37">
        <v>0</v>
      </c>
      <c r="L133" s="37">
        <v>17460195</v>
      </c>
    </row>
    <row r="134" spans="1:12" s="4" customFormat="1" ht="12.75">
      <c r="A134" s="4" t="s">
        <v>166</v>
      </c>
      <c r="B134" s="33">
        <v>42131</v>
      </c>
      <c r="C134" s="34">
        <v>206480.76889598495</v>
      </c>
      <c r="D134" s="35">
        <v>1.0269999999999999</v>
      </c>
      <c r="E134" s="36" t="s">
        <v>515</v>
      </c>
      <c r="F134" s="37">
        <v>212055.74965617651</v>
      </c>
      <c r="G134" s="37">
        <v>213996.86095385908</v>
      </c>
      <c r="H134" s="37"/>
      <c r="I134" s="37">
        <v>5079.3207128684126</v>
      </c>
      <c r="J134" s="34">
        <v>-142.49426083137223</v>
      </c>
      <c r="K134" s="37">
        <v>0</v>
      </c>
      <c r="L134" s="37">
        <v>6003426</v>
      </c>
    </row>
    <row r="135" spans="1:12" s="4" customFormat="1" ht="12.75">
      <c r="A135" s="4" t="s">
        <v>167</v>
      </c>
      <c r="B135" s="33">
        <v>10174</v>
      </c>
      <c r="C135" s="34">
        <v>44881.23237054146</v>
      </c>
      <c r="D135" s="35">
        <v>0.92900000000000005</v>
      </c>
      <c r="E135" s="36" t="s">
        <v>515</v>
      </c>
      <c r="F135" s="37">
        <v>41694.664872233021</v>
      </c>
      <c r="G135" s="37">
        <v>42076.328586458199</v>
      </c>
      <c r="H135" s="37"/>
      <c r="I135" s="37">
        <v>4135.6721630094553</v>
      </c>
      <c r="J135" s="34">
        <v>-1086.1428106903295</v>
      </c>
      <c r="K135" s="37">
        <v>0</v>
      </c>
      <c r="L135" s="37">
        <v>11050417</v>
      </c>
    </row>
    <row r="136" spans="1:12" s="4" customFormat="1" ht="12.75">
      <c r="A136" s="4" t="s">
        <v>168</v>
      </c>
      <c r="B136" s="33">
        <v>14915</v>
      </c>
      <c r="C136" s="34">
        <v>85860.734283894839</v>
      </c>
      <c r="D136" s="35">
        <v>0.94799999999999995</v>
      </c>
      <c r="E136" s="36" t="s">
        <v>515</v>
      </c>
      <c r="F136" s="37">
        <v>81395.976101132299</v>
      </c>
      <c r="G136" s="37">
        <v>82141.056812464041</v>
      </c>
      <c r="H136" s="37"/>
      <c r="I136" s="37">
        <v>5507.2783648986951</v>
      </c>
      <c r="J136" s="34">
        <v>285.46339119891036</v>
      </c>
      <c r="K136" s="37">
        <v>4257686</v>
      </c>
      <c r="L136" s="37">
        <v>0</v>
      </c>
    </row>
    <row r="137" spans="1:12" s="4" customFormat="1" ht="27" customHeight="1">
      <c r="A137" s="32" t="s">
        <v>169</v>
      </c>
      <c r="B137" s="33">
        <v>44701</v>
      </c>
      <c r="C137" s="34">
        <v>237035.98307743293</v>
      </c>
      <c r="D137" s="35">
        <v>1.0620000000000001</v>
      </c>
      <c r="E137" s="36" t="s">
        <v>515</v>
      </c>
      <c r="F137" s="37">
        <v>251732.21402823378</v>
      </c>
      <c r="G137" s="37">
        <v>254036.51488040652</v>
      </c>
      <c r="H137" s="37"/>
      <c r="I137" s="37">
        <v>5683.0163727971749</v>
      </c>
      <c r="J137" s="34">
        <v>461.20139909739009</v>
      </c>
      <c r="K137" s="37">
        <v>20616164</v>
      </c>
      <c r="L137" s="37">
        <v>0</v>
      </c>
    </row>
    <row r="138" spans="1:12" s="4" customFormat="1" ht="12.75">
      <c r="A138" s="4" t="s">
        <v>170</v>
      </c>
      <c r="B138" s="33">
        <v>101268</v>
      </c>
      <c r="C138" s="34">
        <v>489028.76013079332</v>
      </c>
      <c r="D138" s="35">
        <v>1.077</v>
      </c>
      <c r="E138" s="36" t="s">
        <v>515</v>
      </c>
      <c r="F138" s="37">
        <v>526683.97466086433</v>
      </c>
      <c r="G138" s="37">
        <v>531505.12294465385</v>
      </c>
      <c r="H138" s="37"/>
      <c r="I138" s="37">
        <v>5248.5002463231613</v>
      </c>
      <c r="J138" s="34">
        <v>26.685272623376477</v>
      </c>
      <c r="K138" s="37">
        <v>2702364</v>
      </c>
      <c r="L138" s="37">
        <v>0</v>
      </c>
    </row>
    <row r="139" spans="1:12" s="4" customFormat="1" ht="12.75">
      <c r="A139" s="4" t="s">
        <v>171</v>
      </c>
      <c r="B139" s="33">
        <v>10914</v>
      </c>
      <c r="C139" s="34">
        <v>40820.806675967018</v>
      </c>
      <c r="D139" s="35">
        <v>0.95599999999999996</v>
      </c>
      <c r="E139" s="36" t="s">
        <v>516</v>
      </c>
      <c r="F139" s="37">
        <v>39024.691182224466</v>
      </c>
      <c r="G139" s="37">
        <v>39381.914549500339</v>
      </c>
      <c r="H139" s="37"/>
      <c r="I139" s="37">
        <v>3608.3850604270056</v>
      </c>
      <c r="J139" s="34">
        <v>-1613.4299132727792</v>
      </c>
      <c r="K139" s="37">
        <v>0</v>
      </c>
      <c r="L139" s="37">
        <v>17608974</v>
      </c>
    </row>
    <row r="140" spans="1:12" s="4" customFormat="1" ht="12.75">
      <c r="A140" s="4" t="s">
        <v>172</v>
      </c>
      <c r="B140" s="33">
        <v>83348</v>
      </c>
      <c r="C140" s="34">
        <v>351081.08988122235</v>
      </c>
      <c r="D140" s="35">
        <v>1.2090000000000001</v>
      </c>
      <c r="E140" s="36" t="s">
        <v>515</v>
      </c>
      <c r="F140" s="37">
        <v>424457.03766639787</v>
      </c>
      <c r="G140" s="37">
        <v>428342.42324321443</v>
      </c>
      <c r="H140" s="37"/>
      <c r="I140" s="37">
        <v>5139.2045789126842</v>
      </c>
      <c r="J140" s="34">
        <v>-82.610394787100631</v>
      </c>
      <c r="K140" s="37">
        <v>0</v>
      </c>
      <c r="L140" s="37">
        <v>6885411</v>
      </c>
    </row>
    <row r="141" spans="1:12" s="4" customFormat="1" ht="12.75">
      <c r="A141" s="4" t="s">
        <v>173</v>
      </c>
      <c r="B141" s="33">
        <v>25491</v>
      </c>
      <c r="C141" s="34">
        <v>130763.65199352687</v>
      </c>
      <c r="D141" s="35">
        <v>1.024</v>
      </c>
      <c r="E141" s="36" t="s">
        <v>515</v>
      </c>
      <c r="F141" s="37">
        <v>133901.97964137152</v>
      </c>
      <c r="G141" s="37">
        <v>135127.68866310452</v>
      </c>
      <c r="H141" s="37"/>
      <c r="I141" s="37">
        <v>5300.9959853714854</v>
      </c>
      <c r="J141" s="34">
        <v>79.181011671700617</v>
      </c>
      <c r="K141" s="37">
        <v>2018403</v>
      </c>
      <c r="L141" s="37">
        <v>0</v>
      </c>
    </row>
    <row r="142" spans="1:12" s="4" customFormat="1" ht="12.75">
      <c r="A142" s="4" t="s">
        <v>174</v>
      </c>
      <c r="B142" s="33">
        <v>63630</v>
      </c>
      <c r="C142" s="34">
        <v>262069.53821740477</v>
      </c>
      <c r="D142" s="35">
        <v>1.0489999999999999</v>
      </c>
      <c r="E142" s="36" t="s">
        <v>515</v>
      </c>
      <c r="F142" s="37">
        <v>274910.94559005758</v>
      </c>
      <c r="G142" s="37">
        <v>277427.41940982756</v>
      </c>
      <c r="H142" s="37"/>
      <c r="I142" s="37">
        <v>4360.0097345564609</v>
      </c>
      <c r="J142" s="34">
        <v>-861.80523914332389</v>
      </c>
      <c r="K142" s="37">
        <v>0</v>
      </c>
      <c r="L142" s="37">
        <v>54836667</v>
      </c>
    </row>
    <row r="143" spans="1:12" s="4" customFormat="1" ht="27" customHeight="1">
      <c r="A143" s="32" t="s">
        <v>175</v>
      </c>
      <c r="B143" s="33">
        <v>30926</v>
      </c>
      <c r="C143" s="34">
        <v>135792.85085069202</v>
      </c>
      <c r="D143" s="35">
        <v>1.1100000000000001</v>
      </c>
      <c r="E143" s="36" t="s">
        <v>516</v>
      </c>
      <c r="F143" s="37">
        <v>150730.06444426815</v>
      </c>
      <c r="G143" s="37">
        <v>152109.81402176173</v>
      </c>
      <c r="H143" s="37"/>
      <c r="I143" s="37">
        <v>4918.5091515799568</v>
      </c>
      <c r="J143" s="34">
        <v>-303.30582211982801</v>
      </c>
      <c r="K143" s="37">
        <v>0</v>
      </c>
      <c r="L143" s="37">
        <v>9380036</v>
      </c>
    </row>
    <row r="144" spans="1:12" s="4" customFormat="1" ht="12.75">
      <c r="A144" s="4" t="s">
        <v>176</v>
      </c>
      <c r="B144" s="33">
        <v>41070</v>
      </c>
      <c r="C144" s="34">
        <v>267213.6649526502</v>
      </c>
      <c r="D144" s="35">
        <v>0.98799999999999999</v>
      </c>
      <c r="E144" s="36" t="s">
        <v>515</v>
      </c>
      <c r="F144" s="37">
        <v>264007.10097321839</v>
      </c>
      <c r="G144" s="37">
        <v>266423.76341787481</v>
      </c>
      <c r="H144" s="37"/>
      <c r="I144" s="37">
        <v>6487.0650941776194</v>
      </c>
      <c r="J144" s="34">
        <v>1265.2501204778346</v>
      </c>
      <c r="K144" s="37">
        <v>51963822</v>
      </c>
      <c r="L144" s="37">
        <v>0</v>
      </c>
    </row>
    <row r="145" spans="1:12" s="4" customFormat="1" ht="12.75">
      <c r="A145" s="4" t="s">
        <v>177</v>
      </c>
      <c r="B145" s="33">
        <v>9846</v>
      </c>
      <c r="C145" s="34">
        <v>48745.063068627067</v>
      </c>
      <c r="D145" s="35">
        <v>0.92600000000000005</v>
      </c>
      <c r="E145" s="36" t="s">
        <v>516</v>
      </c>
      <c r="F145" s="37">
        <v>45137.928401548663</v>
      </c>
      <c r="G145" s="37">
        <v>45551.110986393898</v>
      </c>
      <c r="H145" s="37"/>
      <c r="I145" s="37">
        <v>4626.356996383699</v>
      </c>
      <c r="J145" s="34">
        <v>-595.45797731608582</v>
      </c>
      <c r="K145" s="37">
        <v>0</v>
      </c>
      <c r="L145" s="37">
        <v>5862879</v>
      </c>
    </row>
    <row r="146" spans="1:12" s="4" customFormat="1" ht="12.75">
      <c r="A146" s="4" t="s">
        <v>178</v>
      </c>
      <c r="B146" s="33">
        <v>9427</v>
      </c>
      <c r="C146" s="34">
        <v>36897.158177835357</v>
      </c>
      <c r="D146" s="35">
        <v>1.2569999999999999</v>
      </c>
      <c r="E146" s="36" t="s">
        <v>515</v>
      </c>
      <c r="F146" s="37">
        <v>46379.727829539042</v>
      </c>
      <c r="G146" s="37">
        <v>46804.277570912862</v>
      </c>
      <c r="H146" s="37"/>
      <c r="I146" s="37">
        <v>4964.9175316551245</v>
      </c>
      <c r="J146" s="34">
        <v>-256.89744204466024</v>
      </c>
      <c r="K146" s="37">
        <v>0</v>
      </c>
      <c r="L146" s="37">
        <v>2421772</v>
      </c>
    </row>
    <row r="147" spans="1:12" s="4" customFormat="1" ht="12.75">
      <c r="A147" s="4" t="s">
        <v>179</v>
      </c>
      <c r="B147" s="33">
        <v>112178</v>
      </c>
      <c r="C147" s="34">
        <v>584453.97964549705</v>
      </c>
      <c r="D147" s="35">
        <v>0.96899999999999997</v>
      </c>
      <c r="E147" s="36" t="s">
        <v>515</v>
      </c>
      <c r="F147" s="37">
        <v>566335.90627648658</v>
      </c>
      <c r="G147" s="37">
        <v>571520.01954735524</v>
      </c>
      <c r="H147" s="37"/>
      <c r="I147" s="37">
        <v>5094.7602876442379</v>
      </c>
      <c r="J147" s="34">
        <v>-127.05468605554688</v>
      </c>
      <c r="K147" s="37">
        <v>0</v>
      </c>
      <c r="L147" s="37">
        <v>14252741</v>
      </c>
    </row>
    <row r="148" spans="1:12" s="4" customFormat="1" ht="12.75">
      <c r="A148" s="4" t="s">
        <v>180</v>
      </c>
      <c r="B148" s="33">
        <v>4806</v>
      </c>
      <c r="C148" s="34">
        <v>42024.65858313661</v>
      </c>
      <c r="D148" s="35">
        <v>0.86699999999999999</v>
      </c>
      <c r="E148" s="36" t="s">
        <v>516</v>
      </c>
      <c r="F148" s="37">
        <v>36435.37899157944</v>
      </c>
      <c r="G148" s="37">
        <v>36768.900369380201</v>
      </c>
      <c r="H148" s="37"/>
      <c r="I148" s="37">
        <v>7650.624296583479</v>
      </c>
      <c r="J148" s="34">
        <v>2428.8093228836942</v>
      </c>
      <c r="K148" s="37">
        <v>11672858</v>
      </c>
      <c r="L148" s="37">
        <v>0</v>
      </c>
    </row>
    <row r="149" spans="1:12" s="4" customFormat="1" ht="12.75">
      <c r="A149" s="4" t="s">
        <v>181</v>
      </c>
      <c r="B149" s="33">
        <v>5671</v>
      </c>
      <c r="C149" s="34">
        <v>32491.754870795823</v>
      </c>
      <c r="D149" s="35">
        <v>0.86899999999999999</v>
      </c>
      <c r="E149" s="36" t="s">
        <v>516</v>
      </c>
      <c r="F149" s="37">
        <v>28235.334982721572</v>
      </c>
      <c r="G149" s="37">
        <v>28493.794976462264</v>
      </c>
      <c r="H149" s="37"/>
      <c r="I149" s="37">
        <v>5024.4745153345557</v>
      </c>
      <c r="J149" s="34">
        <v>-197.3404583652291</v>
      </c>
      <c r="K149" s="37">
        <v>0</v>
      </c>
      <c r="L149" s="37">
        <v>1119118</v>
      </c>
    </row>
    <row r="150" spans="1:12" s="4" customFormat="1" ht="12.75">
      <c r="A150" s="4" t="s">
        <v>182</v>
      </c>
      <c r="B150" s="33">
        <v>33155</v>
      </c>
      <c r="C150" s="34">
        <v>200455.17155801234</v>
      </c>
      <c r="D150" s="35">
        <v>0.94499999999999995</v>
      </c>
      <c r="E150" s="36" t="s">
        <v>516</v>
      </c>
      <c r="F150" s="37">
        <v>189430.13712232164</v>
      </c>
      <c r="G150" s="37">
        <v>191164.13858130539</v>
      </c>
      <c r="H150" s="37"/>
      <c r="I150" s="37">
        <v>5765.7710324628379</v>
      </c>
      <c r="J150" s="34">
        <v>543.95605876305308</v>
      </c>
      <c r="K150" s="37">
        <v>18034863</v>
      </c>
      <c r="L150" s="37">
        <v>0</v>
      </c>
    </row>
    <row r="151" spans="1:12" s="4" customFormat="1" ht="12.75">
      <c r="A151" s="4" t="s">
        <v>183</v>
      </c>
      <c r="B151" s="33">
        <v>6602</v>
      </c>
      <c r="C151" s="34">
        <v>27351.121099254422</v>
      </c>
      <c r="D151" s="35">
        <v>0.89100000000000001</v>
      </c>
      <c r="E151" s="36" t="s">
        <v>515</v>
      </c>
      <c r="F151" s="37">
        <v>24369.848899435692</v>
      </c>
      <c r="G151" s="37">
        <v>24592.925090947647</v>
      </c>
      <c r="H151" s="37"/>
      <c r="I151" s="37">
        <v>3725.0719616703495</v>
      </c>
      <c r="J151" s="34">
        <v>-1496.7430120294352</v>
      </c>
      <c r="K151" s="37">
        <v>0</v>
      </c>
      <c r="L151" s="37">
        <v>9881497</v>
      </c>
    </row>
    <row r="152" spans="1:12" s="4" customFormat="1" ht="12.75">
      <c r="A152" s="4" t="s">
        <v>184</v>
      </c>
      <c r="B152" s="33">
        <v>5731</v>
      </c>
      <c r="C152" s="34">
        <v>39697.388688536725</v>
      </c>
      <c r="D152" s="35">
        <v>0.97499999999999998</v>
      </c>
      <c r="E152" s="36" t="s">
        <v>515</v>
      </c>
      <c r="F152" s="37">
        <v>38704.953971323303</v>
      </c>
      <c r="G152" s="37">
        <v>39059.250535089363</v>
      </c>
      <c r="H152" s="37"/>
      <c r="I152" s="37">
        <v>6815.4337000679407</v>
      </c>
      <c r="J152" s="34">
        <v>1593.6187263681559</v>
      </c>
      <c r="K152" s="37">
        <v>9133029</v>
      </c>
      <c r="L152" s="37">
        <v>0</v>
      </c>
    </row>
    <row r="153" spans="1:12" s="4" customFormat="1" ht="12.75">
      <c r="A153" s="4" t="s">
        <v>185</v>
      </c>
      <c r="B153" s="33">
        <v>5293</v>
      </c>
      <c r="C153" s="34">
        <v>29185.204323815604</v>
      </c>
      <c r="D153" s="35">
        <v>0.91800000000000004</v>
      </c>
      <c r="E153" s="36" t="s">
        <v>515</v>
      </c>
      <c r="F153" s="37">
        <v>26792.017569262727</v>
      </c>
      <c r="G153" s="37">
        <v>27037.265755533215</v>
      </c>
      <c r="H153" s="37"/>
      <c r="I153" s="37">
        <v>5108.1174675105258</v>
      </c>
      <c r="J153" s="34">
        <v>-113.697506189259</v>
      </c>
      <c r="K153" s="37">
        <v>0</v>
      </c>
      <c r="L153" s="37">
        <v>601801</v>
      </c>
    </row>
    <row r="154" spans="1:12" s="4" customFormat="1" ht="12.75">
      <c r="A154" s="4" t="s">
        <v>186</v>
      </c>
      <c r="B154" s="33">
        <v>571868</v>
      </c>
      <c r="C154" s="34">
        <v>2773538.4361791559</v>
      </c>
      <c r="D154" s="35">
        <v>1.1399999999999999</v>
      </c>
      <c r="E154" s="36" t="s">
        <v>515</v>
      </c>
      <c r="F154" s="37">
        <v>3161833.8172442373</v>
      </c>
      <c r="G154" s="37">
        <v>3190776.542702042</v>
      </c>
      <c r="H154" s="37"/>
      <c r="I154" s="37">
        <v>5579.5682617352995</v>
      </c>
      <c r="J154" s="34">
        <v>357.75328803551474</v>
      </c>
      <c r="K154" s="37">
        <v>204587657</v>
      </c>
      <c r="L154" s="37">
        <v>0</v>
      </c>
    </row>
    <row r="155" spans="1:12" s="4" customFormat="1" ht="12.75">
      <c r="A155" s="4" t="s">
        <v>187</v>
      </c>
      <c r="B155" s="33">
        <v>13232</v>
      </c>
      <c r="C155" s="34">
        <v>58745.164507420464</v>
      </c>
      <c r="D155" s="35">
        <v>1.1439999999999999</v>
      </c>
      <c r="E155" s="36" t="s">
        <v>516</v>
      </c>
      <c r="F155" s="37">
        <v>67204.468196489004</v>
      </c>
      <c r="G155" s="37">
        <v>67819.642992185254</v>
      </c>
      <c r="H155" s="37"/>
      <c r="I155" s="37">
        <v>5125.4264655520892</v>
      </c>
      <c r="J155" s="34">
        <v>-96.388508147695575</v>
      </c>
      <c r="K155" s="37">
        <v>0</v>
      </c>
      <c r="L155" s="37">
        <v>1275413</v>
      </c>
    </row>
    <row r="156" spans="1:12" s="4" customFormat="1" ht="12.75">
      <c r="A156" s="4" t="s">
        <v>188</v>
      </c>
      <c r="B156" s="33">
        <v>9494</v>
      </c>
      <c r="C156" s="34">
        <v>36460.623830016055</v>
      </c>
      <c r="D156" s="35">
        <v>0.97499999999999998</v>
      </c>
      <c r="E156" s="36" t="s">
        <v>515</v>
      </c>
      <c r="F156" s="37">
        <v>35549.108234265652</v>
      </c>
      <c r="G156" s="37">
        <v>35874.516886131765</v>
      </c>
      <c r="H156" s="37"/>
      <c r="I156" s="37">
        <v>3778.6514520888732</v>
      </c>
      <c r="J156" s="34">
        <v>-1443.1635216109116</v>
      </c>
      <c r="K156" s="37">
        <v>0</v>
      </c>
      <c r="L156" s="37">
        <v>13701394</v>
      </c>
    </row>
    <row r="157" spans="1:12" s="4" customFormat="1" ht="12.75">
      <c r="A157" s="4" t="s">
        <v>189</v>
      </c>
      <c r="B157" s="33">
        <v>9176</v>
      </c>
      <c r="C157" s="34">
        <v>50444.765502058879</v>
      </c>
      <c r="D157" s="35">
        <v>0.90200000000000002</v>
      </c>
      <c r="E157" s="36" t="s">
        <v>515</v>
      </c>
      <c r="F157" s="37">
        <v>45501.178482857111</v>
      </c>
      <c r="G157" s="37">
        <v>45917.686178376571</v>
      </c>
      <c r="H157" s="37"/>
      <c r="I157" s="37">
        <v>5004.1070377481001</v>
      </c>
      <c r="J157" s="34">
        <v>-217.7079359516847</v>
      </c>
      <c r="K157" s="37">
        <v>0</v>
      </c>
      <c r="L157" s="37">
        <v>1997688</v>
      </c>
    </row>
    <row r="158" spans="1:12" s="4" customFormat="1" ht="12.75">
      <c r="A158" s="4" t="s">
        <v>190</v>
      </c>
      <c r="B158" s="33">
        <v>37802</v>
      </c>
      <c r="C158" s="34">
        <v>190931.52000234305</v>
      </c>
      <c r="D158" s="35">
        <v>1.032</v>
      </c>
      <c r="E158" s="36" t="s">
        <v>515</v>
      </c>
      <c r="F158" s="37">
        <v>197041.32864241803</v>
      </c>
      <c r="G158" s="37">
        <v>198845.00126038914</v>
      </c>
      <c r="H158" s="37"/>
      <c r="I158" s="37">
        <v>5260.1714528434777</v>
      </c>
      <c r="J158" s="34">
        <v>38.356479143692923</v>
      </c>
      <c r="K158" s="37">
        <v>1449952</v>
      </c>
      <c r="L158" s="37">
        <v>0</v>
      </c>
    </row>
    <row r="159" spans="1:12" s="4" customFormat="1" ht="12.75">
      <c r="A159" s="4" t="s">
        <v>191</v>
      </c>
      <c r="B159" s="33">
        <v>6941</v>
      </c>
      <c r="C159" s="34">
        <v>23298.314576185225</v>
      </c>
      <c r="D159" s="35">
        <v>1.1919999999999999</v>
      </c>
      <c r="E159" s="36" t="s">
        <v>515</v>
      </c>
      <c r="F159" s="37">
        <v>27771.590974812785</v>
      </c>
      <c r="G159" s="37">
        <v>28025.805958765042</v>
      </c>
      <c r="H159" s="37"/>
      <c r="I159" s="37">
        <v>4037.718766570385</v>
      </c>
      <c r="J159" s="34">
        <v>-1184.0962071293998</v>
      </c>
      <c r="K159" s="37">
        <v>0</v>
      </c>
      <c r="L159" s="37">
        <v>8218812</v>
      </c>
    </row>
    <row r="160" spans="1:12" s="4" customFormat="1" ht="12.75">
      <c r="A160" s="4" t="s">
        <v>192</v>
      </c>
      <c r="B160" s="33">
        <v>45086</v>
      </c>
      <c r="C160" s="34">
        <v>206852.97742835234</v>
      </c>
      <c r="D160" s="35">
        <v>1.113</v>
      </c>
      <c r="E160" s="36" t="s">
        <v>515</v>
      </c>
      <c r="F160" s="37">
        <v>230227.36387775614</v>
      </c>
      <c r="G160" s="37">
        <v>232334.81410149866</v>
      </c>
      <c r="H160" s="37"/>
      <c r="I160" s="37">
        <v>5153.1476312269588</v>
      </c>
      <c r="J160" s="34">
        <v>-68.667342472826022</v>
      </c>
      <c r="K160" s="37">
        <v>0</v>
      </c>
      <c r="L160" s="37">
        <v>3095936</v>
      </c>
    </row>
    <row r="161" spans="1:12" s="4" customFormat="1" ht="12.75">
      <c r="A161" s="4" t="s">
        <v>193</v>
      </c>
      <c r="B161" s="33">
        <v>42137</v>
      </c>
      <c r="C161" s="34">
        <v>189552.07059847913</v>
      </c>
      <c r="D161" s="35">
        <v>0.999</v>
      </c>
      <c r="E161" s="36" t="s">
        <v>515</v>
      </c>
      <c r="F161" s="37">
        <v>189362.51852788066</v>
      </c>
      <c r="G161" s="37">
        <v>191095.90102124892</v>
      </c>
      <c r="H161" s="37"/>
      <c r="I161" s="37">
        <v>4535.1093106117887</v>
      </c>
      <c r="J161" s="34">
        <v>-686.70566308799607</v>
      </c>
      <c r="K161" s="37">
        <v>0</v>
      </c>
      <c r="L161" s="37">
        <v>28935717</v>
      </c>
    </row>
    <row r="162" spans="1:12" s="4" customFormat="1" ht="12.75">
      <c r="A162" s="4" t="s">
        <v>194</v>
      </c>
      <c r="B162" s="33">
        <v>39879</v>
      </c>
      <c r="C162" s="34">
        <v>208357.7496127107</v>
      </c>
      <c r="D162" s="35">
        <v>1.054</v>
      </c>
      <c r="E162" s="36" t="s">
        <v>515</v>
      </c>
      <c r="F162" s="37">
        <v>219609.06809179709</v>
      </c>
      <c r="G162" s="37">
        <v>221619.32079108822</v>
      </c>
      <c r="H162" s="37"/>
      <c r="I162" s="37">
        <v>5557.2938336239176</v>
      </c>
      <c r="J162" s="34">
        <v>335.47885992413285</v>
      </c>
      <c r="K162" s="37">
        <v>13378561</v>
      </c>
      <c r="L162" s="37">
        <v>0</v>
      </c>
    </row>
    <row r="163" spans="1:12" s="4" customFormat="1" ht="12.75">
      <c r="A163" s="4" t="s">
        <v>195</v>
      </c>
      <c r="B163" s="33">
        <v>14046</v>
      </c>
      <c r="C163" s="34">
        <v>71189.370005584715</v>
      </c>
      <c r="D163" s="35">
        <v>1.109</v>
      </c>
      <c r="E163" s="36" t="s">
        <v>516</v>
      </c>
      <c r="F163" s="37">
        <v>78949.011336193449</v>
      </c>
      <c r="G163" s="37">
        <v>79671.693074811861</v>
      </c>
      <c r="H163" s="37"/>
      <c r="I163" s="37">
        <v>5672.1979976371822</v>
      </c>
      <c r="J163" s="34">
        <v>450.38302393739741</v>
      </c>
      <c r="K163" s="37">
        <v>6326080</v>
      </c>
      <c r="L163" s="37">
        <v>0</v>
      </c>
    </row>
    <row r="164" spans="1:12" s="4" customFormat="1" ht="12.75">
      <c r="A164" s="4" t="s">
        <v>196</v>
      </c>
      <c r="B164" s="33">
        <v>14611</v>
      </c>
      <c r="C164" s="34">
        <v>93841.761207364339</v>
      </c>
      <c r="D164" s="35">
        <v>0.99</v>
      </c>
      <c r="E164" s="36" t="s">
        <v>516</v>
      </c>
      <c r="F164" s="37">
        <v>92903.343595290702</v>
      </c>
      <c r="G164" s="37">
        <v>93753.760196291609</v>
      </c>
      <c r="H164" s="37"/>
      <c r="I164" s="37">
        <v>6416.6559575861756</v>
      </c>
      <c r="J164" s="34">
        <v>1194.8409838863909</v>
      </c>
      <c r="K164" s="37">
        <v>17457822</v>
      </c>
      <c r="L164" s="37">
        <v>0</v>
      </c>
    </row>
    <row r="165" spans="1:12" s="4" customFormat="1" ht="12.75">
      <c r="A165" s="4" t="s">
        <v>197</v>
      </c>
      <c r="B165" s="33">
        <v>24372</v>
      </c>
      <c r="C165" s="34">
        <v>152648.98048914014</v>
      </c>
      <c r="D165" s="35">
        <v>0.92900000000000005</v>
      </c>
      <c r="E165" s="36" t="s">
        <v>515</v>
      </c>
      <c r="F165" s="37">
        <v>141810.9028744112</v>
      </c>
      <c r="G165" s="37">
        <v>143109.00842519398</v>
      </c>
      <c r="H165" s="37"/>
      <c r="I165" s="37">
        <v>5871.8614978333335</v>
      </c>
      <c r="J165" s="34">
        <v>650.0465241335487</v>
      </c>
      <c r="K165" s="37">
        <v>15842934</v>
      </c>
      <c r="L165" s="37">
        <v>0</v>
      </c>
    </row>
    <row r="166" spans="1:12" s="4" customFormat="1" ht="12.75">
      <c r="A166" s="4" t="s">
        <v>198</v>
      </c>
      <c r="B166" s="33">
        <v>34781</v>
      </c>
      <c r="C166" s="34">
        <v>202720.61764451565</v>
      </c>
      <c r="D166" s="35">
        <v>1.083</v>
      </c>
      <c r="E166" s="36" t="s">
        <v>515</v>
      </c>
      <c r="F166" s="37">
        <v>219546.42890901043</v>
      </c>
      <c r="G166" s="37">
        <v>221556.10822311591</v>
      </c>
      <c r="H166" s="37"/>
      <c r="I166" s="37">
        <v>6370.0327254281337</v>
      </c>
      <c r="J166" s="34">
        <v>1148.217751728349</v>
      </c>
      <c r="K166" s="37">
        <v>39936162</v>
      </c>
      <c r="L166" s="37">
        <v>0</v>
      </c>
    </row>
    <row r="167" spans="1:12" s="4" customFormat="1" ht="12.75">
      <c r="A167" s="4" t="s">
        <v>199</v>
      </c>
      <c r="B167" s="33">
        <v>9354</v>
      </c>
      <c r="C167" s="34">
        <v>76647.03249064651</v>
      </c>
      <c r="D167" s="35">
        <v>0.96499999999999997</v>
      </c>
      <c r="E167" s="36" t="s">
        <v>515</v>
      </c>
      <c r="F167" s="37">
        <v>73964.386353473878</v>
      </c>
      <c r="G167" s="37">
        <v>74641.439940606855</v>
      </c>
      <c r="H167" s="37"/>
      <c r="I167" s="37">
        <v>7979.6279602957948</v>
      </c>
      <c r="J167" s="34">
        <v>2757.81298659601</v>
      </c>
      <c r="K167" s="37">
        <v>25796583</v>
      </c>
      <c r="L167" s="37">
        <v>0</v>
      </c>
    </row>
    <row r="168" spans="1:12" s="4" customFormat="1" ht="12.75">
      <c r="A168" s="4" t="s">
        <v>200</v>
      </c>
      <c r="B168" s="33">
        <v>10503</v>
      </c>
      <c r="C168" s="34">
        <v>52994.117178311004</v>
      </c>
      <c r="D168" s="35">
        <v>1.093</v>
      </c>
      <c r="E168" s="36" t="s">
        <v>516</v>
      </c>
      <c r="F168" s="37">
        <v>57922.570075893927</v>
      </c>
      <c r="G168" s="37">
        <v>58452.780434950109</v>
      </c>
      <c r="H168" s="37"/>
      <c r="I168" s="37">
        <v>5565.3413724602597</v>
      </c>
      <c r="J168" s="34">
        <v>343.52639876047488</v>
      </c>
      <c r="K168" s="37">
        <v>3608058</v>
      </c>
      <c r="L168" s="37">
        <v>0</v>
      </c>
    </row>
    <row r="169" spans="1:12" s="4" customFormat="1" ht="12.75">
      <c r="A169" s="4" t="s">
        <v>201</v>
      </c>
      <c r="B169" s="33">
        <v>68152</v>
      </c>
      <c r="C169" s="34">
        <v>353358.42366367276</v>
      </c>
      <c r="D169" s="35">
        <v>1.0329999999999999</v>
      </c>
      <c r="E169" s="36" t="s">
        <v>515</v>
      </c>
      <c r="F169" s="37">
        <v>365019.25164457393</v>
      </c>
      <c r="G169" s="37">
        <v>368360.55691164517</v>
      </c>
      <c r="H169" s="37"/>
      <c r="I169" s="37">
        <v>5404.985281600616</v>
      </c>
      <c r="J169" s="34">
        <v>183.17030790083118</v>
      </c>
      <c r="K169" s="37">
        <v>12483423</v>
      </c>
      <c r="L169" s="37">
        <v>0</v>
      </c>
    </row>
    <row r="170" spans="1:12" s="4" customFormat="1" ht="12.75">
      <c r="A170" s="4" t="s">
        <v>202</v>
      </c>
      <c r="B170" s="33">
        <v>15110</v>
      </c>
      <c r="C170" s="34">
        <v>63746.335426974278</v>
      </c>
      <c r="D170" s="35">
        <v>1.196</v>
      </c>
      <c r="E170" s="36" t="s">
        <v>515</v>
      </c>
      <c r="F170" s="37">
        <v>76240.617170661237</v>
      </c>
      <c r="G170" s="37">
        <v>76938.50686981919</v>
      </c>
      <c r="H170" s="37"/>
      <c r="I170" s="37">
        <v>5091.8932408881001</v>
      </c>
      <c r="J170" s="34">
        <v>-129.92173281168471</v>
      </c>
      <c r="K170" s="37">
        <v>0</v>
      </c>
      <c r="L170" s="37">
        <v>1963117</v>
      </c>
    </row>
    <row r="171" spans="1:12" s="4" customFormat="1" ht="12.75">
      <c r="A171" s="4" t="s">
        <v>203</v>
      </c>
      <c r="B171" s="33">
        <v>38443</v>
      </c>
      <c r="C171" s="34">
        <v>181427.24243968131</v>
      </c>
      <c r="D171" s="35">
        <v>1.0780000000000001</v>
      </c>
      <c r="E171" s="36" t="s">
        <v>515</v>
      </c>
      <c r="F171" s="37">
        <v>195578.56734997648</v>
      </c>
      <c r="G171" s="37">
        <v>197368.85017552192</v>
      </c>
      <c r="H171" s="37"/>
      <c r="I171" s="37">
        <v>5134.0647237604226</v>
      </c>
      <c r="J171" s="34">
        <v>-87.75024993936222</v>
      </c>
      <c r="K171" s="37">
        <v>0</v>
      </c>
      <c r="L171" s="37">
        <v>3373383</v>
      </c>
    </row>
    <row r="172" spans="1:12" s="4" customFormat="1" ht="12.75">
      <c r="A172" s="4" t="s">
        <v>204</v>
      </c>
      <c r="B172" s="33">
        <v>18829</v>
      </c>
      <c r="C172" s="34">
        <v>92517.491732943832</v>
      </c>
      <c r="D172" s="35">
        <v>1.07</v>
      </c>
      <c r="E172" s="36" t="s">
        <v>515</v>
      </c>
      <c r="F172" s="37">
        <v>98993.716154249909</v>
      </c>
      <c r="G172" s="37">
        <v>99899.882674790657</v>
      </c>
      <c r="H172" s="37"/>
      <c r="I172" s="37">
        <v>5305.639315672136</v>
      </c>
      <c r="J172" s="34">
        <v>83.824341972351249</v>
      </c>
      <c r="K172" s="37">
        <v>1578329</v>
      </c>
      <c r="L172" s="37">
        <v>0</v>
      </c>
    </row>
    <row r="173" spans="1:12" s="4" customFormat="1" ht="12.75">
      <c r="A173" s="4" t="s">
        <v>205</v>
      </c>
      <c r="B173" s="33">
        <v>55729</v>
      </c>
      <c r="C173" s="34">
        <v>363735.16130376898</v>
      </c>
      <c r="D173" s="35">
        <v>0.94199999999999995</v>
      </c>
      <c r="E173" s="36" t="s">
        <v>515</v>
      </c>
      <c r="F173" s="37">
        <v>342638.52194815036</v>
      </c>
      <c r="G173" s="37">
        <v>345774.95897970081</v>
      </c>
      <c r="H173" s="37"/>
      <c r="I173" s="37">
        <v>6204.5785673473556</v>
      </c>
      <c r="J173" s="34">
        <v>982.76359364757081</v>
      </c>
      <c r="K173" s="37">
        <v>54768432</v>
      </c>
      <c r="L173" s="37">
        <v>0</v>
      </c>
    </row>
    <row r="174" spans="1:12" s="4" customFormat="1" ht="12.75">
      <c r="A174" s="4" t="s">
        <v>206</v>
      </c>
      <c r="B174" s="33">
        <v>9030</v>
      </c>
      <c r="C174" s="34">
        <v>36766.938222196171</v>
      </c>
      <c r="D174" s="35">
        <v>1.06</v>
      </c>
      <c r="E174" s="36" t="s">
        <v>515</v>
      </c>
      <c r="F174" s="37">
        <v>38972.954515527941</v>
      </c>
      <c r="G174" s="37">
        <v>39329.704296832249</v>
      </c>
      <c r="H174" s="37"/>
      <c r="I174" s="37">
        <v>4355.4489808230619</v>
      </c>
      <c r="J174" s="34">
        <v>-866.36599287672288</v>
      </c>
      <c r="K174" s="37">
        <v>0</v>
      </c>
      <c r="L174" s="37">
        <v>7823285</v>
      </c>
    </row>
    <row r="175" spans="1:12" s="4" customFormat="1" ht="12.75">
      <c r="A175" s="4" t="s">
        <v>207</v>
      </c>
      <c r="B175" s="33">
        <v>26503</v>
      </c>
      <c r="C175" s="34">
        <v>129594.39034909646</v>
      </c>
      <c r="D175" s="35">
        <v>1.1459999999999999</v>
      </c>
      <c r="E175" s="36" t="s">
        <v>515</v>
      </c>
      <c r="F175" s="37">
        <v>148515.17134006452</v>
      </c>
      <c r="G175" s="37">
        <v>149874.64627735288</v>
      </c>
      <c r="H175" s="37"/>
      <c r="I175" s="37">
        <v>5655.0068398804988</v>
      </c>
      <c r="J175" s="34">
        <v>433.19186618071399</v>
      </c>
      <c r="K175" s="37">
        <v>11480884</v>
      </c>
      <c r="L175" s="37">
        <v>0</v>
      </c>
    </row>
    <row r="176" spans="1:12" s="4" customFormat="1" ht="12.75">
      <c r="A176" s="4" t="s">
        <v>208</v>
      </c>
      <c r="B176" s="33">
        <v>13253</v>
      </c>
      <c r="C176" s="34">
        <v>60173.140388237254</v>
      </c>
      <c r="D176" s="35">
        <v>0.98</v>
      </c>
      <c r="E176" s="36" t="s">
        <v>515</v>
      </c>
      <c r="F176" s="37">
        <v>58969.677580472511</v>
      </c>
      <c r="G176" s="37">
        <v>59509.472929373675</v>
      </c>
      <c r="H176" s="37"/>
      <c r="I176" s="37">
        <v>4490.2643121839337</v>
      </c>
      <c r="J176" s="34">
        <v>-731.55066151585106</v>
      </c>
      <c r="K176" s="37">
        <v>0</v>
      </c>
      <c r="L176" s="37">
        <v>9695241</v>
      </c>
    </row>
    <row r="177" spans="1:12" s="4" customFormat="1" ht="12.75">
      <c r="A177" s="4" t="s">
        <v>209</v>
      </c>
      <c r="B177" s="33">
        <v>10683</v>
      </c>
      <c r="C177" s="34">
        <v>45918.792938298931</v>
      </c>
      <c r="D177" s="35">
        <v>1.0760000000000001</v>
      </c>
      <c r="E177" s="36" t="s">
        <v>515</v>
      </c>
      <c r="F177" s="37">
        <v>49408.621201609654</v>
      </c>
      <c r="G177" s="37">
        <v>49860.896761092801</v>
      </c>
      <c r="H177" s="37"/>
      <c r="I177" s="37">
        <v>4667.3122494704485</v>
      </c>
      <c r="J177" s="34">
        <v>-554.50272422933631</v>
      </c>
      <c r="K177" s="37">
        <v>0</v>
      </c>
      <c r="L177" s="37">
        <v>5923753</v>
      </c>
    </row>
    <row r="178" spans="1:12" s="4" customFormat="1" ht="12.75">
      <c r="A178" s="4" t="s">
        <v>210</v>
      </c>
      <c r="B178" s="33">
        <v>12873</v>
      </c>
      <c r="C178" s="34">
        <v>51922.404324487914</v>
      </c>
      <c r="D178" s="35">
        <v>1.2529999999999999</v>
      </c>
      <c r="E178" s="36" t="s">
        <v>515</v>
      </c>
      <c r="F178" s="37">
        <v>65058.772618583353</v>
      </c>
      <c r="G178" s="37">
        <v>65654.306192881864</v>
      </c>
      <c r="H178" s="37"/>
      <c r="I178" s="37">
        <v>5100.1558450152934</v>
      </c>
      <c r="J178" s="34">
        <v>-121.65912868449141</v>
      </c>
      <c r="K178" s="37">
        <v>0</v>
      </c>
      <c r="L178" s="37">
        <v>1566118</v>
      </c>
    </row>
    <row r="179" spans="1:12" s="4" customFormat="1" ht="12.75">
      <c r="A179" s="4" t="s">
        <v>211</v>
      </c>
      <c r="B179" s="33">
        <v>11168</v>
      </c>
      <c r="C179" s="34">
        <v>63145.623428630257</v>
      </c>
      <c r="D179" s="35">
        <v>0.79500000000000004</v>
      </c>
      <c r="E179" s="36" t="s">
        <v>515</v>
      </c>
      <c r="F179" s="37">
        <v>50200.770625761055</v>
      </c>
      <c r="G179" s="37">
        <v>50660.297345371502</v>
      </c>
      <c r="H179" s="37"/>
      <c r="I179" s="37">
        <v>4536.201409864927</v>
      </c>
      <c r="J179" s="34">
        <v>-685.61356383485781</v>
      </c>
      <c r="K179" s="37">
        <v>0</v>
      </c>
      <c r="L179" s="37">
        <v>7656932</v>
      </c>
    </row>
    <row r="180" spans="1:12" s="4" customFormat="1" ht="12.75">
      <c r="A180" s="4" t="s">
        <v>212</v>
      </c>
      <c r="B180" s="33">
        <v>12828</v>
      </c>
      <c r="C180" s="34">
        <v>70236.712283436122</v>
      </c>
      <c r="D180" s="35">
        <v>0.96799999999999997</v>
      </c>
      <c r="E180" s="36" t="s">
        <v>516</v>
      </c>
      <c r="F180" s="37">
        <v>67989.137490366164</v>
      </c>
      <c r="G180" s="37">
        <v>68611.494974736313</v>
      </c>
      <c r="H180" s="37"/>
      <c r="I180" s="37">
        <v>5348.5730413732708</v>
      </c>
      <c r="J180" s="34">
        <v>126.75806767348604</v>
      </c>
      <c r="K180" s="37">
        <v>1626052</v>
      </c>
      <c r="L180" s="37">
        <v>0</v>
      </c>
    </row>
    <row r="181" spans="1:12" s="4" customFormat="1" ht="12.75">
      <c r="A181" s="4" t="s">
        <v>213</v>
      </c>
      <c r="B181" s="33">
        <v>15922</v>
      </c>
      <c r="C181" s="34">
        <v>86203.536751508189</v>
      </c>
      <c r="D181" s="35">
        <v>1.034</v>
      </c>
      <c r="E181" s="36" t="s">
        <v>515</v>
      </c>
      <c r="F181" s="37">
        <v>89134.457001059476</v>
      </c>
      <c r="G181" s="37">
        <v>89950.374050128361</v>
      </c>
      <c r="H181" s="37"/>
      <c r="I181" s="37">
        <v>5649.4393951845468</v>
      </c>
      <c r="J181" s="34">
        <v>427.62442148476202</v>
      </c>
      <c r="K181" s="37">
        <v>6808636</v>
      </c>
      <c r="L181" s="37">
        <v>0</v>
      </c>
    </row>
    <row r="182" spans="1:12" s="4" customFormat="1" ht="12.75">
      <c r="A182" s="4" t="s">
        <v>214</v>
      </c>
      <c r="B182" s="33">
        <v>11874</v>
      </c>
      <c r="C182" s="34">
        <v>64413.834232161171</v>
      </c>
      <c r="D182" s="35">
        <v>1.0669999999999999</v>
      </c>
      <c r="E182" s="36" t="s">
        <v>516</v>
      </c>
      <c r="F182" s="37">
        <v>68729.561125715962</v>
      </c>
      <c r="G182" s="37">
        <v>69358.696283815676</v>
      </c>
      <c r="H182" s="37"/>
      <c r="I182" s="37">
        <v>5841.2242112022641</v>
      </c>
      <c r="J182" s="34">
        <v>619.4092375024793</v>
      </c>
      <c r="K182" s="37">
        <v>7354865</v>
      </c>
      <c r="L182" s="37">
        <v>0</v>
      </c>
    </row>
    <row r="183" spans="1:12" s="4" customFormat="1" ht="12.75">
      <c r="A183" s="4" t="s">
        <v>215</v>
      </c>
      <c r="B183" s="33">
        <v>58728</v>
      </c>
      <c r="C183" s="34">
        <v>295899.90799804271</v>
      </c>
      <c r="D183" s="35">
        <v>1.1060000000000001</v>
      </c>
      <c r="E183" s="36" t="s">
        <v>515</v>
      </c>
      <c r="F183" s="37">
        <v>327265.29824583523</v>
      </c>
      <c r="G183" s="37">
        <v>330261.01219744678</v>
      </c>
      <c r="H183" s="37"/>
      <c r="I183" s="37">
        <v>5623.5698848495904</v>
      </c>
      <c r="J183" s="34">
        <v>401.75491114980559</v>
      </c>
      <c r="K183" s="37">
        <v>23594262</v>
      </c>
      <c r="L183" s="37">
        <v>0</v>
      </c>
    </row>
    <row r="184" spans="1:12" s="4" customFormat="1" ht="12.75">
      <c r="A184" s="4" t="s">
        <v>216</v>
      </c>
      <c r="B184" s="33">
        <v>9312</v>
      </c>
      <c r="C184" s="34">
        <v>89035.072313806711</v>
      </c>
      <c r="D184" s="35">
        <v>0.90300000000000002</v>
      </c>
      <c r="E184" s="36" t="s">
        <v>515</v>
      </c>
      <c r="F184" s="37">
        <v>80398.67029936747</v>
      </c>
      <c r="G184" s="37">
        <v>81134.621894595592</v>
      </c>
      <c r="H184" s="37"/>
      <c r="I184" s="37">
        <v>8712.9104268251285</v>
      </c>
      <c r="J184" s="34">
        <v>3491.0954531253437</v>
      </c>
      <c r="K184" s="37">
        <v>32509081</v>
      </c>
      <c r="L184" s="37">
        <v>0</v>
      </c>
    </row>
    <row r="185" spans="1:12" s="4" customFormat="1" ht="12.75">
      <c r="A185" s="4" t="s">
        <v>217</v>
      </c>
      <c r="B185" s="33">
        <v>56259</v>
      </c>
      <c r="C185" s="34">
        <v>368599.18396818166</v>
      </c>
      <c r="D185" s="35">
        <v>1.0249999999999999</v>
      </c>
      <c r="E185" s="36" t="s">
        <v>515</v>
      </c>
      <c r="F185" s="37">
        <v>377814.16356738616</v>
      </c>
      <c r="G185" s="37">
        <v>381272.59062024485</v>
      </c>
      <c r="H185" s="37"/>
      <c r="I185" s="37">
        <v>6777.0950535957782</v>
      </c>
      <c r="J185" s="34">
        <v>1555.2800798959934</v>
      </c>
      <c r="K185" s="37">
        <v>87498502</v>
      </c>
      <c r="L185" s="37">
        <v>0</v>
      </c>
    </row>
    <row r="186" spans="1:12" s="4" customFormat="1" ht="12.75">
      <c r="A186" s="4" t="s">
        <v>218</v>
      </c>
      <c r="B186" s="33">
        <v>24445</v>
      </c>
      <c r="C186" s="34">
        <v>142814.06598122133</v>
      </c>
      <c r="D186" s="35">
        <v>1.0549999999999999</v>
      </c>
      <c r="E186" s="36" t="s">
        <v>516</v>
      </c>
      <c r="F186" s="37">
        <v>150668.8396101885</v>
      </c>
      <c r="G186" s="37">
        <v>152048.02874913078</v>
      </c>
      <c r="H186" s="37"/>
      <c r="I186" s="37">
        <v>6220.0052668901935</v>
      </c>
      <c r="J186" s="34">
        <v>998.19029319040874</v>
      </c>
      <c r="K186" s="37">
        <v>24400762</v>
      </c>
      <c r="L186" s="37">
        <v>0</v>
      </c>
    </row>
    <row r="187" spans="1:12" s="4" customFormat="1" ht="12.75">
      <c r="A187" s="4" t="s">
        <v>219</v>
      </c>
      <c r="B187" s="33">
        <v>15952</v>
      </c>
      <c r="C187" s="34">
        <v>99896.958519933483</v>
      </c>
      <c r="D187" s="35">
        <v>0.95599999999999996</v>
      </c>
      <c r="E187" s="36" t="s">
        <v>515</v>
      </c>
      <c r="F187" s="37">
        <v>95501.492345056409</v>
      </c>
      <c r="G187" s="37">
        <v>96375.691823434652</v>
      </c>
      <c r="H187" s="37"/>
      <c r="I187" s="37">
        <v>6041.6055556315605</v>
      </c>
      <c r="J187" s="34">
        <v>819.79058193177571</v>
      </c>
      <c r="K187" s="37">
        <v>13077299</v>
      </c>
      <c r="L187" s="37">
        <v>0</v>
      </c>
    </row>
    <row r="188" spans="1:12" s="4" customFormat="1" ht="12.75">
      <c r="A188" s="4" t="s">
        <v>220</v>
      </c>
      <c r="B188" s="33">
        <v>11658</v>
      </c>
      <c r="C188" s="34">
        <v>55826.801244446629</v>
      </c>
      <c r="D188" s="35">
        <v>0.96099999999999997</v>
      </c>
      <c r="E188" s="36" t="s">
        <v>515</v>
      </c>
      <c r="F188" s="37">
        <v>53649.555995913208</v>
      </c>
      <c r="G188" s="37">
        <v>54140.652131849973</v>
      </c>
      <c r="H188" s="37"/>
      <c r="I188" s="37">
        <v>4644.0772115156951</v>
      </c>
      <c r="J188" s="34">
        <v>-577.73776218408966</v>
      </c>
      <c r="K188" s="37">
        <v>0</v>
      </c>
      <c r="L188" s="37">
        <v>6735267</v>
      </c>
    </row>
    <row r="189" spans="1:12" s="4" customFormat="1" ht="12.75">
      <c r="A189" s="4" t="s">
        <v>221</v>
      </c>
      <c r="B189" s="33">
        <v>39411</v>
      </c>
      <c r="C189" s="34">
        <v>256104.85391104448</v>
      </c>
      <c r="D189" s="35">
        <v>1.0469999999999999</v>
      </c>
      <c r="E189" s="36" t="s">
        <v>515</v>
      </c>
      <c r="F189" s="37">
        <v>268141.78204486356</v>
      </c>
      <c r="G189" s="37">
        <v>270596.29244296381</v>
      </c>
      <c r="H189" s="37"/>
      <c r="I189" s="37">
        <v>6866.0092979869523</v>
      </c>
      <c r="J189" s="34">
        <v>1644.1943242871675</v>
      </c>
      <c r="K189" s="37">
        <v>64799343</v>
      </c>
      <c r="L189" s="37">
        <v>0</v>
      </c>
    </row>
    <row r="190" spans="1:12" s="4" customFormat="1" ht="12.75">
      <c r="A190" s="4" t="s">
        <v>222</v>
      </c>
      <c r="B190" s="33">
        <v>12720</v>
      </c>
      <c r="C190" s="34">
        <v>97553.158896088018</v>
      </c>
      <c r="D190" s="35">
        <v>0.98299999999999998</v>
      </c>
      <c r="E190" s="36" t="s">
        <v>515</v>
      </c>
      <c r="F190" s="37">
        <v>95894.755194854515</v>
      </c>
      <c r="G190" s="37">
        <v>96772.554514132804</v>
      </c>
      <c r="H190" s="37"/>
      <c r="I190" s="37">
        <v>7607.9052290984901</v>
      </c>
      <c r="J190" s="34">
        <v>2386.0902553987053</v>
      </c>
      <c r="K190" s="37">
        <v>30351068</v>
      </c>
      <c r="L190" s="37">
        <v>0</v>
      </c>
    </row>
    <row r="191" spans="1:12" s="4" customFormat="1" ht="12.75">
      <c r="A191" s="4" t="s">
        <v>223</v>
      </c>
      <c r="B191" s="33">
        <v>12945</v>
      </c>
      <c r="C191" s="34">
        <v>55526.01094563814</v>
      </c>
      <c r="D191" s="35">
        <v>1.361</v>
      </c>
      <c r="E191" s="36" t="s">
        <v>515</v>
      </c>
      <c r="F191" s="37">
        <v>75570.900897013504</v>
      </c>
      <c r="G191" s="37">
        <v>76262.660161947773</v>
      </c>
      <c r="H191" s="37"/>
      <c r="I191" s="37">
        <v>5891.2831334065486</v>
      </c>
      <c r="J191" s="34">
        <v>669.4681597067638</v>
      </c>
      <c r="K191" s="37">
        <v>8666265</v>
      </c>
      <c r="L191" s="37">
        <v>0</v>
      </c>
    </row>
    <row r="192" spans="1:12" s="4" customFormat="1" ht="27" customHeight="1">
      <c r="A192" s="32" t="s">
        <v>224</v>
      </c>
      <c r="B192" s="33">
        <v>26082</v>
      </c>
      <c r="C192" s="34">
        <v>134733.49456670211</v>
      </c>
      <c r="D192" s="35">
        <v>0.97399999999999998</v>
      </c>
      <c r="E192" s="36" t="s">
        <v>515</v>
      </c>
      <c r="F192" s="37">
        <v>131230.42370796786</v>
      </c>
      <c r="G192" s="37">
        <v>132431.67789924645</v>
      </c>
      <c r="H192" s="37"/>
      <c r="I192" s="37">
        <v>5077.512380156677</v>
      </c>
      <c r="J192" s="34">
        <v>-144.30259354310783</v>
      </c>
      <c r="K192" s="37">
        <v>0</v>
      </c>
      <c r="L192" s="37">
        <v>3763700</v>
      </c>
    </row>
    <row r="193" spans="1:12" s="4" customFormat="1" ht="12.75">
      <c r="A193" s="4" t="s">
        <v>225</v>
      </c>
      <c r="B193" s="33">
        <v>8575</v>
      </c>
      <c r="C193" s="34">
        <v>46851.934250047321</v>
      </c>
      <c r="D193" s="35">
        <v>0.89100000000000001</v>
      </c>
      <c r="E193" s="36" t="s">
        <v>515</v>
      </c>
      <c r="F193" s="37">
        <v>41745.073416792162</v>
      </c>
      <c r="G193" s="37">
        <v>42127.198559653451</v>
      </c>
      <c r="H193" s="37"/>
      <c r="I193" s="37">
        <v>4912.7928349450094</v>
      </c>
      <c r="J193" s="34">
        <v>-309.02213875477537</v>
      </c>
      <c r="K193" s="37">
        <v>0</v>
      </c>
      <c r="L193" s="37">
        <v>2649865</v>
      </c>
    </row>
    <row r="194" spans="1:12" s="4" customFormat="1" ht="12.75">
      <c r="A194" s="4" t="s">
        <v>226</v>
      </c>
      <c r="B194" s="33">
        <v>10837</v>
      </c>
      <c r="C194" s="34">
        <v>52594.285063302807</v>
      </c>
      <c r="D194" s="35">
        <v>1.0149999999999999</v>
      </c>
      <c r="E194" s="36" t="s">
        <v>515</v>
      </c>
      <c r="F194" s="37">
        <v>53383.199339252344</v>
      </c>
      <c r="G194" s="37">
        <v>53871.857305432823</v>
      </c>
      <c r="H194" s="37"/>
      <c r="I194" s="37">
        <v>4971.1043005843712</v>
      </c>
      <c r="J194" s="34">
        <v>-250.71067311541356</v>
      </c>
      <c r="K194" s="37">
        <v>0</v>
      </c>
      <c r="L194" s="37">
        <v>2716952</v>
      </c>
    </row>
    <row r="195" spans="1:12" s="4" customFormat="1" ht="12.75">
      <c r="A195" s="4" t="s">
        <v>227</v>
      </c>
      <c r="B195" s="33">
        <v>11518</v>
      </c>
      <c r="C195" s="34">
        <v>66150.496639678604</v>
      </c>
      <c r="D195" s="35">
        <v>1.0389999999999999</v>
      </c>
      <c r="E195" s="36" t="s">
        <v>515</v>
      </c>
      <c r="F195" s="37">
        <v>68730.366008626064</v>
      </c>
      <c r="G195" s="37">
        <v>69359.508534445413</v>
      </c>
      <c r="H195" s="37"/>
      <c r="I195" s="37">
        <v>6021.8361290541261</v>
      </c>
      <c r="J195" s="34">
        <v>800.02115535434132</v>
      </c>
      <c r="K195" s="37">
        <v>9214644</v>
      </c>
      <c r="L195" s="37">
        <v>0</v>
      </c>
    </row>
    <row r="196" spans="1:12" s="4" customFormat="1" ht="12.75">
      <c r="A196" s="4" t="s">
        <v>228</v>
      </c>
      <c r="B196" s="33">
        <v>9016</v>
      </c>
      <c r="C196" s="34">
        <v>53015.866652250683</v>
      </c>
      <c r="D196" s="35">
        <v>0.88700000000000001</v>
      </c>
      <c r="E196" s="36" t="s">
        <v>515</v>
      </c>
      <c r="F196" s="37">
        <v>47025.073720546359</v>
      </c>
      <c r="G196" s="37">
        <v>47455.530815066595</v>
      </c>
      <c r="H196" s="37"/>
      <c r="I196" s="37">
        <v>5263.479460411113</v>
      </c>
      <c r="J196" s="34">
        <v>41.664486711328209</v>
      </c>
      <c r="K196" s="37">
        <v>375647</v>
      </c>
      <c r="L196" s="37">
        <v>0</v>
      </c>
    </row>
    <row r="197" spans="1:12" s="4" customFormat="1" ht="12.75">
      <c r="A197" s="4" t="s">
        <v>229</v>
      </c>
      <c r="B197" s="33">
        <v>11698</v>
      </c>
      <c r="C197" s="34">
        <v>63892.83109571079</v>
      </c>
      <c r="D197" s="35">
        <v>1.024</v>
      </c>
      <c r="E197" s="36" t="s">
        <v>516</v>
      </c>
      <c r="F197" s="37">
        <v>65426.259042007849</v>
      </c>
      <c r="G197" s="37">
        <v>66025.156505516687</v>
      </c>
      <c r="H197" s="37"/>
      <c r="I197" s="37">
        <v>5644.1405800578459</v>
      </c>
      <c r="J197" s="34">
        <v>422.32560635806112</v>
      </c>
      <c r="K197" s="37">
        <v>4940365</v>
      </c>
      <c r="L197" s="37">
        <v>0</v>
      </c>
    </row>
    <row r="198" spans="1:12" s="4" customFormat="1" ht="12.75">
      <c r="A198" s="4" t="s">
        <v>230</v>
      </c>
      <c r="B198" s="33">
        <v>16483</v>
      </c>
      <c r="C198" s="34">
        <v>74837.211754084405</v>
      </c>
      <c r="D198" s="35">
        <v>1.127</v>
      </c>
      <c r="E198" s="36" t="s">
        <v>515</v>
      </c>
      <c r="F198" s="37">
        <v>84341.537646853118</v>
      </c>
      <c r="G198" s="37">
        <v>85113.581375239039</v>
      </c>
      <c r="H198" s="37"/>
      <c r="I198" s="37">
        <v>5163.7190666285896</v>
      </c>
      <c r="J198" s="34">
        <v>-58.095907071195143</v>
      </c>
      <c r="K198" s="37">
        <v>0</v>
      </c>
      <c r="L198" s="37">
        <v>957595</v>
      </c>
    </row>
    <row r="199" spans="1:12" s="4" customFormat="1" ht="12.75">
      <c r="A199" s="4" t="s">
        <v>231</v>
      </c>
      <c r="B199" s="33">
        <v>92497</v>
      </c>
      <c r="C199" s="34">
        <v>473135.63940160262</v>
      </c>
      <c r="D199" s="35">
        <v>0.95499999999999996</v>
      </c>
      <c r="E199" s="36" t="s">
        <v>516</v>
      </c>
      <c r="F199" s="37">
        <v>451844.53562853049</v>
      </c>
      <c r="G199" s="37">
        <v>455980.62028705433</v>
      </c>
      <c r="H199" s="37"/>
      <c r="I199" s="37">
        <v>4929.6801008362909</v>
      </c>
      <c r="J199" s="34">
        <v>-292.13487286349391</v>
      </c>
      <c r="K199" s="37">
        <v>0</v>
      </c>
      <c r="L199" s="37">
        <v>27021599</v>
      </c>
    </row>
    <row r="200" spans="1:12" s="4" customFormat="1" ht="12.75">
      <c r="A200" s="4" t="s">
        <v>232</v>
      </c>
      <c r="B200" s="33">
        <v>11962</v>
      </c>
      <c r="C200" s="34">
        <v>66815.523276942084</v>
      </c>
      <c r="D200" s="35">
        <v>0.96099999999999997</v>
      </c>
      <c r="E200" s="36" t="s">
        <v>515</v>
      </c>
      <c r="F200" s="37">
        <v>64209.717869141343</v>
      </c>
      <c r="G200" s="37">
        <v>64797.479384586637</v>
      </c>
      <c r="H200" s="37"/>
      <c r="I200" s="37">
        <v>5416.943603459843</v>
      </c>
      <c r="J200" s="34">
        <v>195.12862976005817</v>
      </c>
      <c r="K200" s="37">
        <v>2334129</v>
      </c>
      <c r="L200" s="37">
        <v>0</v>
      </c>
    </row>
    <row r="201" spans="1:12" s="4" customFormat="1" ht="12.75">
      <c r="A201" s="4" t="s">
        <v>233</v>
      </c>
      <c r="B201" s="33">
        <v>24336</v>
      </c>
      <c r="C201" s="34">
        <v>116851.28872124055</v>
      </c>
      <c r="D201" s="35">
        <v>0.97299999999999998</v>
      </c>
      <c r="E201" s="36" t="s">
        <v>516</v>
      </c>
      <c r="F201" s="37">
        <v>113696.30392576705</v>
      </c>
      <c r="G201" s="37">
        <v>114737.05467368543</v>
      </c>
      <c r="H201" s="37"/>
      <c r="I201" s="37">
        <v>4714.7047449739248</v>
      </c>
      <c r="J201" s="34">
        <v>-507.11022872586</v>
      </c>
      <c r="K201" s="37">
        <v>0</v>
      </c>
      <c r="L201" s="37">
        <v>12341035</v>
      </c>
    </row>
    <row r="202" spans="1:12" s="4" customFormat="1" ht="12.75">
      <c r="A202" s="4" t="s">
        <v>234</v>
      </c>
      <c r="B202" s="33">
        <v>3789</v>
      </c>
      <c r="C202" s="34">
        <v>21785.448503281797</v>
      </c>
      <c r="D202" s="35">
        <v>0.95599999999999996</v>
      </c>
      <c r="E202" s="36" t="s">
        <v>515</v>
      </c>
      <c r="F202" s="37">
        <v>20826.888769137397</v>
      </c>
      <c r="G202" s="37">
        <v>21017.533489456931</v>
      </c>
      <c r="H202" s="37"/>
      <c r="I202" s="37">
        <v>5546.9869330844376</v>
      </c>
      <c r="J202" s="34">
        <v>325.17195938465284</v>
      </c>
      <c r="K202" s="37">
        <v>1232077</v>
      </c>
      <c r="L202" s="37">
        <v>0</v>
      </c>
    </row>
    <row r="203" spans="1:12" s="4" customFormat="1" ht="12.75">
      <c r="A203" s="4" t="s">
        <v>235</v>
      </c>
      <c r="B203" s="33">
        <v>4055</v>
      </c>
      <c r="C203" s="34">
        <v>9151.5866422834497</v>
      </c>
      <c r="D203" s="35">
        <v>1.583</v>
      </c>
      <c r="E203" s="36" t="s">
        <v>515</v>
      </c>
      <c r="F203" s="37">
        <v>14486.961654734701</v>
      </c>
      <c r="G203" s="37">
        <v>14619.572088465899</v>
      </c>
      <c r="H203" s="37"/>
      <c r="I203" s="37">
        <v>3605.3198738510232</v>
      </c>
      <c r="J203" s="34">
        <v>-1616.4950998487616</v>
      </c>
      <c r="K203" s="37">
        <v>0</v>
      </c>
      <c r="L203" s="37">
        <v>6554888</v>
      </c>
    </row>
    <row r="204" spans="1:12" s="4" customFormat="1" ht="12.75">
      <c r="A204" s="4" t="s">
        <v>236</v>
      </c>
      <c r="B204" s="33">
        <v>13261</v>
      </c>
      <c r="C204" s="34">
        <v>85792.770284490878</v>
      </c>
      <c r="D204" s="35">
        <v>0.93</v>
      </c>
      <c r="E204" s="36" t="s">
        <v>516</v>
      </c>
      <c r="F204" s="37">
        <v>79787.276364576523</v>
      </c>
      <c r="G204" s="37">
        <v>80517.631395334785</v>
      </c>
      <c r="H204" s="37"/>
      <c r="I204" s="37">
        <v>6071.7616616646392</v>
      </c>
      <c r="J204" s="34">
        <v>849.94668796485439</v>
      </c>
      <c r="K204" s="37">
        <v>11271143</v>
      </c>
      <c r="L204" s="37">
        <v>0</v>
      </c>
    </row>
    <row r="205" spans="1:12" s="4" customFormat="1" ht="12.75">
      <c r="A205" s="4" t="s">
        <v>237</v>
      </c>
      <c r="B205" s="33">
        <v>15643</v>
      </c>
      <c r="C205" s="34">
        <v>104389.40403193017</v>
      </c>
      <c r="D205" s="35">
        <v>0.97299999999999998</v>
      </c>
      <c r="E205" s="36" t="s">
        <v>516</v>
      </c>
      <c r="F205" s="37">
        <v>101570.89012306805</v>
      </c>
      <c r="G205" s="37">
        <v>102500.6475224936</v>
      </c>
      <c r="H205" s="37"/>
      <c r="I205" s="37">
        <v>6552.4929695386818</v>
      </c>
      <c r="J205" s="34">
        <v>1330.677995838897</v>
      </c>
      <c r="K205" s="37">
        <v>20815796</v>
      </c>
      <c r="L205" s="37">
        <v>0</v>
      </c>
    </row>
    <row r="206" spans="1:12" s="4" customFormat="1" ht="12.75">
      <c r="A206" s="4" t="s">
        <v>238</v>
      </c>
      <c r="B206" s="33">
        <v>11719</v>
      </c>
      <c r="C206" s="34">
        <v>71703.375930716298</v>
      </c>
      <c r="D206" s="35">
        <v>1.1100000000000001</v>
      </c>
      <c r="E206" s="36" t="s">
        <v>515</v>
      </c>
      <c r="F206" s="37">
        <v>79590.747283095101</v>
      </c>
      <c r="G206" s="37">
        <v>80319.303330232287</v>
      </c>
      <c r="H206" s="37"/>
      <c r="I206" s="37">
        <v>6853.7676704695186</v>
      </c>
      <c r="J206" s="34">
        <v>1631.9526967697338</v>
      </c>
      <c r="K206" s="37">
        <v>19124854</v>
      </c>
      <c r="L206" s="37">
        <v>0</v>
      </c>
    </row>
    <row r="207" spans="1:12" s="4" customFormat="1" ht="12.75">
      <c r="A207" s="4" t="s">
        <v>239</v>
      </c>
      <c r="B207" s="33">
        <v>10011</v>
      </c>
      <c r="C207" s="34">
        <v>46365.142746487472</v>
      </c>
      <c r="D207" s="35">
        <v>0.97899999999999998</v>
      </c>
      <c r="E207" s="36" t="s">
        <v>515</v>
      </c>
      <c r="F207" s="37">
        <v>45391.474748811233</v>
      </c>
      <c r="G207" s="37">
        <v>45806.978240681885</v>
      </c>
      <c r="H207" s="37"/>
      <c r="I207" s="37">
        <v>4575.6645930158711</v>
      </c>
      <c r="J207" s="34">
        <v>-646.15038068391368</v>
      </c>
      <c r="K207" s="37">
        <v>0</v>
      </c>
      <c r="L207" s="37">
        <v>6468611</v>
      </c>
    </row>
    <row r="208" spans="1:12" s="4" customFormat="1" ht="27" customHeight="1">
      <c r="A208" s="32" t="s">
        <v>240</v>
      </c>
      <c r="B208" s="33">
        <v>11313</v>
      </c>
      <c r="C208" s="34">
        <v>51334.243985122332</v>
      </c>
      <c r="D208" s="35">
        <v>1.1080000000000001</v>
      </c>
      <c r="E208" s="36" t="s">
        <v>515</v>
      </c>
      <c r="F208" s="37">
        <v>56878.342335515546</v>
      </c>
      <c r="G208" s="37">
        <v>57398.994065449486</v>
      </c>
      <c r="H208" s="37"/>
      <c r="I208" s="37">
        <v>5073.7199739635362</v>
      </c>
      <c r="J208" s="34">
        <v>-148.09499973624861</v>
      </c>
      <c r="K208" s="37">
        <v>0</v>
      </c>
      <c r="L208" s="37">
        <v>1675399</v>
      </c>
    </row>
    <row r="209" spans="1:14" s="4" customFormat="1" ht="12.75">
      <c r="A209" s="4" t="s">
        <v>241</v>
      </c>
      <c r="B209" s="33">
        <v>9665</v>
      </c>
      <c r="C209" s="34">
        <v>51444.752028268136</v>
      </c>
      <c r="D209" s="35">
        <v>0.85499999999999998</v>
      </c>
      <c r="E209" s="36" t="s">
        <v>515</v>
      </c>
      <c r="F209" s="37">
        <v>43985.262984169254</v>
      </c>
      <c r="G209" s="37">
        <v>44387.894325448826</v>
      </c>
      <c r="H209" s="37"/>
      <c r="I209" s="37">
        <v>4592.6429721105869</v>
      </c>
      <c r="J209" s="34">
        <v>-629.17200158919786</v>
      </c>
      <c r="K209" s="37">
        <v>0</v>
      </c>
      <c r="L209" s="37">
        <v>6080947</v>
      </c>
    </row>
    <row r="210" spans="1:14" s="4" customFormat="1" ht="12.75">
      <c r="A210" s="4" t="s">
        <v>242</v>
      </c>
      <c r="B210" s="33">
        <v>15954</v>
      </c>
      <c r="C210" s="34">
        <v>63572.65242100141</v>
      </c>
      <c r="D210" s="35">
        <v>1.153</v>
      </c>
      <c r="E210" s="36" t="s">
        <v>515</v>
      </c>
      <c r="F210" s="37">
        <v>73299.268241414626</v>
      </c>
      <c r="G210" s="37">
        <v>73970.233484875222</v>
      </c>
      <c r="H210" s="37"/>
      <c r="I210" s="37">
        <v>4636.4694424517502</v>
      </c>
      <c r="J210" s="34">
        <v>-585.3455312480346</v>
      </c>
      <c r="K210" s="37">
        <v>0</v>
      </c>
      <c r="L210" s="37">
        <v>9338603</v>
      </c>
    </row>
    <row r="211" spans="1:14" s="4" customFormat="1" ht="12.75">
      <c r="A211" s="4" t="s">
        <v>243</v>
      </c>
      <c r="B211" s="33">
        <v>6983</v>
      </c>
      <c r="C211" s="34">
        <v>32162.539089202517</v>
      </c>
      <c r="D211" s="35">
        <v>1.0629999999999999</v>
      </c>
      <c r="E211" s="36" t="s">
        <v>515</v>
      </c>
      <c r="F211" s="37">
        <v>34188.779051822276</v>
      </c>
      <c r="G211" s="37">
        <v>34501.735552077836</v>
      </c>
      <c r="H211" s="37"/>
      <c r="I211" s="37">
        <v>4940.8184952137817</v>
      </c>
      <c r="J211" s="34">
        <v>-280.99647848600307</v>
      </c>
      <c r="K211" s="37">
        <v>0</v>
      </c>
      <c r="L211" s="37">
        <v>1962198</v>
      </c>
    </row>
    <row r="212" spans="1:14" s="4" customFormat="1" ht="12.75">
      <c r="A212" s="4" t="s">
        <v>244</v>
      </c>
      <c r="B212" s="33">
        <v>30419</v>
      </c>
      <c r="C212" s="34">
        <v>155101.69640180375</v>
      </c>
      <c r="D212" s="35">
        <v>0.91</v>
      </c>
      <c r="E212" s="36" t="s">
        <v>515</v>
      </c>
      <c r="F212" s="37">
        <v>141142.54372564142</v>
      </c>
      <c r="G212" s="37">
        <v>142434.53126502063</v>
      </c>
      <c r="H212" s="37"/>
      <c r="I212" s="37">
        <v>4682.4199107472514</v>
      </c>
      <c r="J212" s="34">
        <v>-539.39506295253341</v>
      </c>
      <c r="K212" s="37">
        <v>0</v>
      </c>
      <c r="L212" s="37">
        <v>16407858</v>
      </c>
      <c r="N212" s="37"/>
    </row>
    <row r="213" spans="1:14" s="4" customFormat="1" ht="12.75">
      <c r="A213" s="4" t="s">
        <v>245</v>
      </c>
      <c r="B213" s="33">
        <v>21640</v>
      </c>
      <c r="C213" s="34">
        <v>142493.9514968844</v>
      </c>
      <c r="D213" s="35">
        <v>0.97599999999999998</v>
      </c>
      <c r="E213" s="36" t="s">
        <v>515</v>
      </c>
      <c r="F213" s="37">
        <v>139074.09666095919</v>
      </c>
      <c r="G213" s="37">
        <v>140347.15009469676</v>
      </c>
      <c r="H213" s="37"/>
      <c r="I213" s="37">
        <v>6485.5429803464303</v>
      </c>
      <c r="J213" s="34">
        <v>1263.7280066466456</v>
      </c>
      <c r="K213" s="37">
        <v>27347074</v>
      </c>
      <c r="L213" s="37">
        <v>0</v>
      </c>
    </row>
    <row r="214" spans="1:14" s="4" customFormat="1" ht="12.75">
      <c r="A214" s="4" t="s">
        <v>246</v>
      </c>
      <c r="B214" s="33">
        <v>5637</v>
      </c>
      <c r="C214" s="34">
        <v>33104.079025044855</v>
      </c>
      <c r="D214" s="35">
        <v>1.0009999999999999</v>
      </c>
      <c r="E214" s="36" t="s">
        <v>515</v>
      </c>
      <c r="F214" s="37">
        <v>33137.183104069896</v>
      </c>
      <c r="G214" s="37">
        <v>33440.513528267205</v>
      </c>
      <c r="H214" s="37"/>
      <c r="I214" s="37">
        <v>5932.3245570812851</v>
      </c>
      <c r="J214" s="34">
        <v>710.50958338150031</v>
      </c>
      <c r="K214" s="37">
        <v>4005143</v>
      </c>
      <c r="L214" s="37">
        <v>0</v>
      </c>
    </row>
    <row r="215" spans="1:14" s="4" customFormat="1" ht="12.75">
      <c r="A215" s="4" t="s">
        <v>247</v>
      </c>
      <c r="B215" s="33">
        <v>8116</v>
      </c>
      <c r="C215" s="34">
        <v>38502.815131827112</v>
      </c>
      <c r="D215" s="35">
        <v>1.21</v>
      </c>
      <c r="E215" s="36" t="s">
        <v>515</v>
      </c>
      <c r="F215" s="37">
        <v>46588.406309510807</v>
      </c>
      <c r="G215" s="37">
        <v>47014.866247404709</v>
      </c>
      <c r="H215" s="37"/>
      <c r="I215" s="37">
        <v>5792.8617850424725</v>
      </c>
      <c r="J215" s="34">
        <v>571.04681134268776</v>
      </c>
      <c r="K215" s="37">
        <v>4634616</v>
      </c>
      <c r="L215" s="37">
        <v>0</v>
      </c>
    </row>
    <row r="216" spans="1:14" s="4" customFormat="1" ht="12.75">
      <c r="A216" s="4" t="s">
        <v>248</v>
      </c>
      <c r="B216" s="33">
        <v>23575</v>
      </c>
      <c r="C216" s="34">
        <v>172165.59968863413</v>
      </c>
      <c r="D216" s="35">
        <v>0.96699999999999997</v>
      </c>
      <c r="E216" s="36" t="s">
        <v>515</v>
      </c>
      <c r="F216" s="37">
        <v>166484.13489890919</v>
      </c>
      <c r="G216" s="37">
        <v>168008.09374303938</v>
      </c>
      <c r="H216" s="37"/>
      <c r="I216" s="37">
        <v>7126.5363199592521</v>
      </c>
      <c r="J216" s="34">
        <v>1904.7213462594673</v>
      </c>
      <c r="K216" s="37">
        <v>44903806</v>
      </c>
      <c r="L216" s="37">
        <v>0</v>
      </c>
    </row>
    <row r="217" spans="1:14" s="4" customFormat="1" ht="12.75">
      <c r="A217" s="4" t="s">
        <v>249</v>
      </c>
      <c r="B217" s="33">
        <v>4846</v>
      </c>
      <c r="C217" s="34">
        <v>24129.890340337122</v>
      </c>
      <c r="D217" s="35">
        <v>0.89800000000000002</v>
      </c>
      <c r="E217" s="36" t="s">
        <v>515</v>
      </c>
      <c r="F217" s="37">
        <v>21668.641525622737</v>
      </c>
      <c r="G217" s="37">
        <v>21866.991463971583</v>
      </c>
      <c r="H217" s="37"/>
      <c r="I217" s="37">
        <v>4512.3795839809291</v>
      </c>
      <c r="J217" s="34">
        <v>-709.43538971885573</v>
      </c>
      <c r="K217" s="37">
        <v>0</v>
      </c>
      <c r="L217" s="37">
        <v>3437924</v>
      </c>
    </row>
    <row r="218" spans="1:14" s="4" customFormat="1" ht="12.75">
      <c r="A218" s="4" t="s">
        <v>250</v>
      </c>
      <c r="B218" s="33">
        <v>10737</v>
      </c>
      <c r="C218" s="34">
        <v>66723.82968883992</v>
      </c>
      <c r="D218" s="35">
        <v>0.90300000000000002</v>
      </c>
      <c r="E218" s="36" t="s">
        <v>515</v>
      </c>
      <c r="F218" s="37">
        <v>60251.618209022447</v>
      </c>
      <c r="G218" s="37">
        <v>60803.148158098666</v>
      </c>
      <c r="H218" s="37"/>
      <c r="I218" s="37">
        <v>5662.9550300920801</v>
      </c>
      <c r="J218" s="34">
        <v>441.14005639229526</v>
      </c>
      <c r="K218" s="37">
        <v>4736521</v>
      </c>
      <c r="L218" s="37">
        <v>0</v>
      </c>
    </row>
    <row r="219" spans="1:14" s="4" customFormat="1" ht="12.75">
      <c r="A219" s="4" t="s">
        <v>251</v>
      </c>
      <c r="B219" s="33">
        <v>153367</v>
      </c>
      <c r="C219" s="34">
        <v>905521.06248418929</v>
      </c>
      <c r="D219" s="35">
        <v>1.0269999999999999</v>
      </c>
      <c r="E219" s="36" t="s">
        <v>515</v>
      </c>
      <c r="F219" s="37">
        <v>929970.13117126236</v>
      </c>
      <c r="G219" s="37">
        <v>938482.87148153817</v>
      </c>
      <c r="H219" s="37"/>
      <c r="I219" s="37">
        <v>6119.1969033855921</v>
      </c>
      <c r="J219" s="34">
        <v>897.38192968580734</v>
      </c>
      <c r="K219" s="37">
        <v>137628774</v>
      </c>
      <c r="L219" s="37">
        <v>0</v>
      </c>
    </row>
    <row r="220" spans="1:14" s="4" customFormat="1" ht="27" customHeight="1">
      <c r="A220" s="32" t="s">
        <v>252</v>
      </c>
      <c r="B220" s="33">
        <v>14138</v>
      </c>
      <c r="C220" s="34">
        <v>74684.858674327697</v>
      </c>
      <c r="D220" s="35">
        <v>0.89400000000000002</v>
      </c>
      <c r="E220" s="36" t="s">
        <v>515</v>
      </c>
      <c r="F220" s="37">
        <v>66768.263654848968</v>
      </c>
      <c r="G220" s="37">
        <v>67379.445530922661</v>
      </c>
      <c r="H220" s="37"/>
      <c r="I220" s="37">
        <v>4765.8399724800302</v>
      </c>
      <c r="J220" s="34">
        <v>-455.97500121975463</v>
      </c>
      <c r="K220" s="37">
        <v>0</v>
      </c>
      <c r="L220" s="37">
        <v>6446575</v>
      </c>
    </row>
    <row r="221" spans="1:14" s="4" customFormat="1" ht="12.75">
      <c r="A221" s="4" t="s">
        <v>253</v>
      </c>
      <c r="B221" s="33">
        <v>13464</v>
      </c>
      <c r="C221" s="34">
        <v>75950.465944339652</v>
      </c>
      <c r="D221" s="35">
        <v>0.81799999999999995</v>
      </c>
      <c r="E221" s="36" t="s">
        <v>516</v>
      </c>
      <c r="F221" s="37">
        <v>62127.481142469835</v>
      </c>
      <c r="G221" s="37">
        <v>62696.182324766203</v>
      </c>
      <c r="H221" s="37"/>
      <c r="I221" s="37">
        <v>4656.5791982149585</v>
      </c>
      <c r="J221" s="34">
        <v>-565.23577548482626</v>
      </c>
      <c r="K221" s="37">
        <v>0</v>
      </c>
      <c r="L221" s="37">
        <v>7610334</v>
      </c>
    </row>
    <row r="222" spans="1:14" s="4" customFormat="1" ht="12.75">
      <c r="A222" s="4" t="s">
        <v>254</v>
      </c>
      <c r="B222" s="33">
        <v>16186</v>
      </c>
      <c r="C222" s="34">
        <v>132481.60782208366</v>
      </c>
      <c r="D222" s="35">
        <v>0.90300000000000002</v>
      </c>
      <c r="E222" s="36" t="s">
        <v>515</v>
      </c>
      <c r="F222" s="37">
        <v>119630.89186334155</v>
      </c>
      <c r="G222" s="37">
        <v>120725.96651292917</v>
      </c>
      <c r="H222" s="37"/>
      <c r="I222" s="37">
        <v>7458.665915787049</v>
      </c>
      <c r="J222" s="34">
        <v>2236.8509420872642</v>
      </c>
      <c r="K222" s="37">
        <v>36205669</v>
      </c>
      <c r="L222" s="37">
        <v>0</v>
      </c>
    </row>
    <row r="223" spans="1:14" s="4" customFormat="1" ht="12.75">
      <c r="A223" s="4" t="s">
        <v>255</v>
      </c>
      <c r="B223" s="33">
        <v>8667</v>
      </c>
      <c r="C223" s="34">
        <v>77258.311791831424</v>
      </c>
      <c r="D223" s="35">
        <v>1.0469999999999999</v>
      </c>
      <c r="E223" s="36" t="s">
        <v>515</v>
      </c>
      <c r="F223" s="37">
        <v>80889.452446047493</v>
      </c>
      <c r="G223" s="37">
        <v>81629.89655218921</v>
      </c>
      <c r="H223" s="37"/>
      <c r="I223" s="37">
        <v>9418.4719686384233</v>
      </c>
      <c r="J223" s="34">
        <v>4196.6569949386385</v>
      </c>
      <c r="K223" s="37">
        <v>36372426</v>
      </c>
      <c r="L223" s="37">
        <v>0</v>
      </c>
    </row>
    <row r="224" spans="1:14" s="4" customFormat="1" ht="12.75">
      <c r="A224" s="4" t="s">
        <v>256</v>
      </c>
      <c r="B224" s="33">
        <v>26268</v>
      </c>
      <c r="C224" s="34">
        <v>141610.81438903612</v>
      </c>
      <c r="D224" s="35">
        <v>1.113</v>
      </c>
      <c r="E224" s="36" t="s">
        <v>515</v>
      </c>
      <c r="F224" s="37">
        <v>157612.8364149972</v>
      </c>
      <c r="G224" s="37">
        <v>159055.58936048913</v>
      </c>
      <c r="H224" s="37"/>
      <c r="I224" s="37">
        <v>6055.1084726849831</v>
      </c>
      <c r="J224" s="34">
        <v>833.29349898519831</v>
      </c>
      <c r="K224" s="37">
        <v>21888954</v>
      </c>
      <c r="L224" s="37">
        <v>0</v>
      </c>
    </row>
    <row r="225" spans="1:12" s="4" customFormat="1" ht="12.75">
      <c r="A225" s="4" t="s">
        <v>257</v>
      </c>
      <c r="B225" s="33">
        <v>5795</v>
      </c>
      <c r="C225" s="34">
        <v>22932.47272617459</v>
      </c>
      <c r="D225" s="35">
        <v>1.0940000000000001</v>
      </c>
      <c r="E225" s="36" t="s">
        <v>515</v>
      </c>
      <c r="F225" s="37">
        <v>25088.125162435004</v>
      </c>
      <c r="G225" s="37">
        <v>25317.77629554239</v>
      </c>
      <c r="H225" s="37"/>
      <c r="I225" s="37">
        <v>4368.9001372808261</v>
      </c>
      <c r="J225" s="34">
        <v>-852.91483641895866</v>
      </c>
      <c r="K225" s="37">
        <v>0</v>
      </c>
      <c r="L225" s="37">
        <v>4942641</v>
      </c>
    </row>
    <row r="226" spans="1:12" s="4" customFormat="1" ht="12.75">
      <c r="A226" s="4" t="s">
        <v>258</v>
      </c>
      <c r="B226" s="33">
        <v>22816</v>
      </c>
      <c r="C226" s="34">
        <v>137702.7437243406</v>
      </c>
      <c r="D226" s="35">
        <v>0.92700000000000005</v>
      </c>
      <c r="E226" s="36" t="s">
        <v>515</v>
      </c>
      <c r="F226" s="37">
        <v>127650.44343246374</v>
      </c>
      <c r="G226" s="37">
        <v>128818.92727835191</v>
      </c>
      <c r="H226" s="37"/>
      <c r="I226" s="37">
        <v>5645.9908519614273</v>
      </c>
      <c r="J226" s="34">
        <v>424.17587826164254</v>
      </c>
      <c r="K226" s="37">
        <v>9677997</v>
      </c>
      <c r="L226" s="37">
        <v>0</v>
      </c>
    </row>
    <row r="227" spans="1:12" s="4" customFormat="1" ht="12.75">
      <c r="A227" s="4" t="s">
        <v>259</v>
      </c>
      <c r="B227" s="33">
        <v>4429</v>
      </c>
      <c r="C227" s="34">
        <v>15377.927645854332</v>
      </c>
      <c r="D227" s="35">
        <v>1.244</v>
      </c>
      <c r="E227" s="36" t="s">
        <v>515</v>
      </c>
      <c r="F227" s="37">
        <v>19130.14199144279</v>
      </c>
      <c r="G227" s="37">
        <v>19305.255068103383</v>
      </c>
      <c r="H227" s="37"/>
      <c r="I227" s="37">
        <v>4358.8293222179691</v>
      </c>
      <c r="J227" s="34">
        <v>-862.98565148181569</v>
      </c>
      <c r="K227" s="37">
        <v>0</v>
      </c>
      <c r="L227" s="37">
        <v>3822163</v>
      </c>
    </row>
    <row r="228" spans="1:12" s="4" customFormat="1" ht="12.75">
      <c r="A228" s="4" t="s">
        <v>260</v>
      </c>
      <c r="B228" s="33">
        <v>10088</v>
      </c>
      <c r="C228" s="34">
        <v>43142.748001127999</v>
      </c>
      <c r="D228" s="35">
        <v>1.0649999999999999</v>
      </c>
      <c r="E228" s="36" t="s">
        <v>516</v>
      </c>
      <c r="F228" s="37">
        <v>45947.026621201316</v>
      </c>
      <c r="G228" s="37">
        <v>46367.615511688578</v>
      </c>
      <c r="H228" s="37"/>
      <c r="I228" s="37">
        <v>4596.3139880738081</v>
      </c>
      <c r="J228" s="34">
        <v>-625.50098562597668</v>
      </c>
      <c r="K228" s="37">
        <v>0</v>
      </c>
      <c r="L228" s="37">
        <v>6310054</v>
      </c>
    </row>
    <row r="229" spans="1:12" s="4" customFormat="1" ht="12.75">
      <c r="A229" s="4" t="s">
        <v>261</v>
      </c>
      <c r="B229" s="33">
        <v>152078</v>
      </c>
      <c r="C229" s="34">
        <v>748564.05898726545</v>
      </c>
      <c r="D229" s="35">
        <v>0.95</v>
      </c>
      <c r="E229" s="36" t="s">
        <v>515</v>
      </c>
      <c r="F229" s="37">
        <v>711135.85603790218</v>
      </c>
      <c r="G229" s="37">
        <v>717645.43593177677</v>
      </c>
      <c r="H229" s="37"/>
      <c r="I229" s="37">
        <v>4718.9299960005837</v>
      </c>
      <c r="J229" s="34">
        <v>-502.88497769920104</v>
      </c>
      <c r="K229" s="37">
        <v>0</v>
      </c>
      <c r="L229" s="37">
        <v>76477742</v>
      </c>
    </row>
    <row r="230" spans="1:12" s="4" customFormat="1" ht="27" customHeight="1">
      <c r="A230" s="32" t="s">
        <v>262</v>
      </c>
      <c r="B230" s="33">
        <v>23323</v>
      </c>
      <c r="C230" s="34">
        <v>99530.848876840857</v>
      </c>
      <c r="D230" s="35">
        <v>1.0649999999999999</v>
      </c>
      <c r="E230" s="36" t="s">
        <v>515</v>
      </c>
      <c r="F230" s="37">
        <v>106000.3540538355</v>
      </c>
      <c r="G230" s="37">
        <v>106970.65778361348</v>
      </c>
      <c r="H230" s="37"/>
      <c r="I230" s="37">
        <v>4586.4879210913468</v>
      </c>
      <c r="J230" s="34">
        <v>-635.32705260843795</v>
      </c>
      <c r="K230" s="37">
        <v>0</v>
      </c>
      <c r="L230" s="37">
        <v>14817733</v>
      </c>
    </row>
    <row r="231" spans="1:12" s="4" customFormat="1" ht="12.75">
      <c r="A231" s="4" t="s">
        <v>263</v>
      </c>
      <c r="B231" s="33">
        <v>52224</v>
      </c>
      <c r="C231" s="34">
        <v>334552.97724700993</v>
      </c>
      <c r="D231" s="35">
        <v>1.0860000000000001</v>
      </c>
      <c r="E231" s="36" t="s">
        <v>515</v>
      </c>
      <c r="F231" s="37">
        <v>363324.53329025279</v>
      </c>
      <c r="G231" s="37">
        <v>366650.3254814028</v>
      </c>
      <c r="H231" s="37"/>
      <c r="I231" s="37">
        <v>7020.7246760378912</v>
      </c>
      <c r="J231" s="34">
        <v>1798.9097023381064</v>
      </c>
      <c r="K231" s="37">
        <v>93946260</v>
      </c>
      <c r="L231" s="37">
        <v>0</v>
      </c>
    </row>
    <row r="232" spans="1:12" s="4" customFormat="1" ht="12.75">
      <c r="A232" s="4" t="s">
        <v>264</v>
      </c>
      <c r="B232" s="33">
        <v>58923</v>
      </c>
      <c r="C232" s="34">
        <v>327307.40203032939</v>
      </c>
      <c r="D232" s="35">
        <v>0.96499999999999997</v>
      </c>
      <c r="E232" s="36" t="s">
        <v>516</v>
      </c>
      <c r="F232" s="37">
        <v>315851.64295926783</v>
      </c>
      <c r="G232" s="37">
        <v>318742.87884197285</v>
      </c>
      <c r="H232" s="37"/>
      <c r="I232" s="37">
        <v>5409.4815070850573</v>
      </c>
      <c r="J232" s="34">
        <v>187.66653338527249</v>
      </c>
      <c r="K232" s="37">
        <v>11057875</v>
      </c>
      <c r="L232" s="37">
        <v>0</v>
      </c>
    </row>
    <row r="233" spans="1:12" s="4" customFormat="1" ht="12.75">
      <c r="A233" s="4" t="s">
        <v>265</v>
      </c>
      <c r="B233" s="33">
        <v>10271</v>
      </c>
      <c r="C233" s="34">
        <v>57027.789182318862</v>
      </c>
      <c r="D233" s="35">
        <v>1.0069999999999999</v>
      </c>
      <c r="E233" s="36" t="s">
        <v>515</v>
      </c>
      <c r="F233" s="37">
        <v>57426.983706595085</v>
      </c>
      <c r="G233" s="37">
        <v>57952.657577949401</v>
      </c>
      <c r="H233" s="37"/>
      <c r="I233" s="37">
        <v>5642.3578597945088</v>
      </c>
      <c r="J233" s="34">
        <v>420.54288609472405</v>
      </c>
      <c r="K233" s="37">
        <v>4319396</v>
      </c>
      <c r="L233" s="37">
        <v>0</v>
      </c>
    </row>
    <row r="234" spans="1:12" s="4" customFormat="1" ht="12.75">
      <c r="A234" s="4" t="s">
        <v>266</v>
      </c>
      <c r="B234" s="33">
        <v>15457</v>
      </c>
      <c r="C234" s="34">
        <v>81519.666467181451</v>
      </c>
      <c r="D234" s="35">
        <v>1.1339999999999999</v>
      </c>
      <c r="E234" s="36" t="s">
        <v>515</v>
      </c>
      <c r="F234" s="37">
        <v>92443.301773783751</v>
      </c>
      <c r="G234" s="37">
        <v>93289.507253989388</v>
      </c>
      <c r="H234" s="37"/>
      <c r="I234" s="37">
        <v>6035.4213142258768</v>
      </c>
      <c r="J234" s="34">
        <v>813.60634052609203</v>
      </c>
      <c r="K234" s="37">
        <v>12575913</v>
      </c>
      <c r="L234" s="37">
        <v>0</v>
      </c>
    </row>
    <row r="235" spans="1:12" s="4" customFormat="1" ht="12.75">
      <c r="A235" s="4" t="s">
        <v>267</v>
      </c>
      <c r="B235" s="33">
        <v>15804</v>
      </c>
      <c r="C235" s="34">
        <v>46025.52649369229</v>
      </c>
      <c r="D235" s="35">
        <v>1.236</v>
      </c>
      <c r="E235" s="36" t="s">
        <v>516</v>
      </c>
      <c r="F235" s="37">
        <v>56887.550746203669</v>
      </c>
      <c r="G235" s="37">
        <v>57408.286767886595</v>
      </c>
      <c r="H235" s="37"/>
      <c r="I235" s="37">
        <v>3632.5162470188934</v>
      </c>
      <c r="J235" s="34">
        <v>-1589.2987266808914</v>
      </c>
      <c r="K235" s="37">
        <v>0</v>
      </c>
      <c r="L235" s="37">
        <v>25117277</v>
      </c>
    </row>
    <row r="236" spans="1:12" s="4" customFormat="1" ht="12.75">
      <c r="A236" s="4" t="s">
        <v>268</v>
      </c>
      <c r="B236" s="33">
        <v>26946</v>
      </c>
      <c r="C236" s="34">
        <v>132050.68883411394</v>
      </c>
      <c r="D236" s="35">
        <v>1.0880000000000001</v>
      </c>
      <c r="E236" s="36" t="s">
        <v>516</v>
      </c>
      <c r="F236" s="37">
        <v>143671.14945151599</v>
      </c>
      <c r="G236" s="37">
        <v>144986.28328685672</v>
      </c>
      <c r="H236" s="37"/>
      <c r="I236" s="37">
        <v>5380.6235911399363</v>
      </c>
      <c r="J236" s="34">
        <v>158.80861744015147</v>
      </c>
      <c r="K236" s="37">
        <v>4279257</v>
      </c>
      <c r="L236" s="37">
        <v>0</v>
      </c>
    </row>
    <row r="237" spans="1:12" s="4" customFormat="1" ht="12.75">
      <c r="A237" s="4" t="s">
        <v>269</v>
      </c>
      <c r="B237" s="33">
        <v>10106</v>
      </c>
      <c r="C237" s="34">
        <v>50398.712366604428</v>
      </c>
      <c r="D237" s="35">
        <v>1.07</v>
      </c>
      <c r="E237" s="36" t="s">
        <v>515</v>
      </c>
      <c r="F237" s="37">
        <v>53926.622232266738</v>
      </c>
      <c r="G237" s="37">
        <v>54420.254571076868</v>
      </c>
      <c r="H237" s="37"/>
      <c r="I237" s="37">
        <v>5384.9450396870052</v>
      </c>
      <c r="J237" s="34">
        <v>163.13006598722041</v>
      </c>
      <c r="K237" s="37">
        <v>1648592</v>
      </c>
      <c r="L237" s="37">
        <v>0</v>
      </c>
    </row>
    <row r="238" spans="1:12" s="4" customFormat="1" ht="12.75">
      <c r="A238" s="4" t="s">
        <v>270</v>
      </c>
      <c r="B238" s="33">
        <v>20390</v>
      </c>
      <c r="C238" s="34">
        <v>129567.92030129189</v>
      </c>
      <c r="D238" s="35">
        <v>0.91300000000000003</v>
      </c>
      <c r="E238" s="36" t="s">
        <v>516</v>
      </c>
      <c r="F238" s="37">
        <v>118295.5112350795</v>
      </c>
      <c r="G238" s="37">
        <v>119378.36210658785</v>
      </c>
      <c r="H238" s="37"/>
      <c r="I238" s="37">
        <v>5854.7504711421216</v>
      </c>
      <c r="J238" s="34">
        <v>632.93549744233678</v>
      </c>
      <c r="K238" s="37">
        <v>12905555</v>
      </c>
      <c r="L238" s="37">
        <v>0</v>
      </c>
    </row>
    <row r="239" spans="1:12" s="4" customFormat="1" ht="12.75">
      <c r="A239" s="4" t="s">
        <v>271</v>
      </c>
      <c r="B239" s="33">
        <v>6892</v>
      </c>
      <c r="C239" s="34">
        <v>38644.759896105919</v>
      </c>
      <c r="D239" s="35">
        <v>0.84399999999999997</v>
      </c>
      <c r="E239" s="36" t="s">
        <v>515</v>
      </c>
      <c r="F239" s="37">
        <v>32616.177352313396</v>
      </c>
      <c r="G239" s="37">
        <v>32914.738605419931</v>
      </c>
      <c r="H239" s="37"/>
      <c r="I239" s="37">
        <v>4775.7891186041688</v>
      </c>
      <c r="J239" s="34">
        <v>-446.02585509561595</v>
      </c>
      <c r="K239" s="37">
        <v>0</v>
      </c>
      <c r="L239" s="37">
        <v>3074010</v>
      </c>
    </row>
    <row r="240" spans="1:12" s="4" customFormat="1" ht="12.75">
      <c r="A240" s="4" t="s">
        <v>272</v>
      </c>
      <c r="B240" s="33">
        <v>10907</v>
      </c>
      <c r="C240" s="34">
        <v>63264.337020640131</v>
      </c>
      <c r="D240" s="35">
        <v>0.92300000000000004</v>
      </c>
      <c r="E240" s="36" t="s">
        <v>515</v>
      </c>
      <c r="F240" s="37">
        <v>58392.983070050846</v>
      </c>
      <c r="G240" s="37">
        <v>58927.499485316373</v>
      </c>
      <c r="H240" s="37"/>
      <c r="I240" s="37">
        <v>5402.7229747241563</v>
      </c>
      <c r="J240" s="34">
        <v>180.90800102437152</v>
      </c>
      <c r="K240" s="37">
        <v>1973164</v>
      </c>
      <c r="L240" s="37">
        <v>0</v>
      </c>
    </row>
    <row r="241" spans="1:12" s="4" customFormat="1" ht="12.75">
      <c r="A241" s="4" t="s">
        <v>273</v>
      </c>
      <c r="B241" s="33">
        <v>10897</v>
      </c>
      <c r="C241" s="34">
        <v>40317.753204090972</v>
      </c>
      <c r="D241" s="35">
        <v>1.0940000000000001</v>
      </c>
      <c r="E241" s="36" t="s">
        <v>516</v>
      </c>
      <c r="F241" s="37">
        <v>44107.622005275523</v>
      </c>
      <c r="G241" s="37">
        <v>44511.373393894661</v>
      </c>
      <c r="H241" s="37"/>
      <c r="I241" s="37">
        <v>4084.736477369428</v>
      </c>
      <c r="J241" s="34">
        <v>-1137.0784963303568</v>
      </c>
      <c r="K241" s="37">
        <v>0</v>
      </c>
      <c r="L241" s="37">
        <v>12390744</v>
      </c>
    </row>
    <row r="242" spans="1:12" s="4" customFormat="1" ht="12.75">
      <c r="A242" s="4" t="s">
        <v>274</v>
      </c>
      <c r="B242" s="33">
        <v>11123</v>
      </c>
      <c r="C242" s="34">
        <v>51684.565831303007</v>
      </c>
      <c r="D242" s="35">
        <v>0.99099999999999999</v>
      </c>
      <c r="E242" s="36" t="s">
        <v>515</v>
      </c>
      <c r="F242" s="37">
        <v>51219.404738821278</v>
      </c>
      <c r="G242" s="37">
        <v>51688.255809166243</v>
      </c>
      <c r="H242" s="37"/>
      <c r="I242" s="37">
        <v>4646.9707641073674</v>
      </c>
      <c r="J242" s="34">
        <v>-574.84420959241743</v>
      </c>
      <c r="K242" s="37">
        <v>0</v>
      </c>
      <c r="L242" s="37">
        <v>6393992</v>
      </c>
    </row>
    <row r="243" spans="1:12" s="4" customFormat="1" ht="12.75">
      <c r="A243" s="4" t="s">
        <v>275</v>
      </c>
      <c r="B243" s="33">
        <v>6807</v>
      </c>
      <c r="C243" s="34">
        <v>24211.714284517537</v>
      </c>
      <c r="D243" s="35">
        <v>1.048</v>
      </c>
      <c r="E243" s="36" t="s">
        <v>515</v>
      </c>
      <c r="F243" s="37">
        <v>25373.87657017438</v>
      </c>
      <c r="G243" s="37">
        <v>25606.143408287604</v>
      </c>
      <c r="H243" s="37"/>
      <c r="I243" s="37">
        <v>3761.736948477685</v>
      </c>
      <c r="J243" s="34">
        <v>-1460.0780252220998</v>
      </c>
      <c r="K243" s="37">
        <v>0</v>
      </c>
      <c r="L243" s="37">
        <v>9938751</v>
      </c>
    </row>
    <row r="244" spans="1:12" s="4" customFormat="1" ht="12.75">
      <c r="A244" s="4" t="s">
        <v>276</v>
      </c>
      <c r="B244" s="33">
        <v>7121</v>
      </c>
      <c r="C244" s="34">
        <v>22663.90215303715</v>
      </c>
      <c r="D244" s="35">
        <v>1.0209999999999999</v>
      </c>
      <c r="E244" s="36" t="s">
        <v>515</v>
      </c>
      <c r="F244" s="37">
        <v>23139.844098250927</v>
      </c>
      <c r="G244" s="37">
        <v>23351.661098631987</v>
      </c>
      <c r="H244" s="37"/>
      <c r="I244" s="37">
        <v>3279.2671111686541</v>
      </c>
      <c r="J244" s="34">
        <v>-1942.5478625311307</v>
      </c>
      <c r="K244" s="37">
        <v>0</v>
      </c>
      <c r="L244" s="37">
        <v>13832883</v>
      </c>
    </row>
    <row r="245" spans="1:12" s="4" customFormat="1" ht="27" customHeight="1">
      <c r="A245" s="32" t="s">
        <v>277</v>
      </c>
      <c r="B245" s="33">
        <v>26991</v>
      </c>
      <c r="C245" s="34">
        <v>181162.58329332166</v>
      </c>
      <c r="D245" s="35">
        <v>0.81699999999999995</v>
      </c>
      <c r="E245" s="36" t="s">
        <v>515</v>
      </c>
      <c r="F245" s="37">
        <v>148009.83055064379</v>
      </c>
      <c r="G245" s="37">
        <v>149364.67971043204</v>
      </c>
      <c r="H245" s="37"/>
      <c r="I245" s="37">
        <v>5533.8697977263555</v>
      </c>
      <c r="J245" s="34">
        <v>312.05482402657071</v>
      </c>
      <c r="K245" s="37">
        <v>8422672</v>
      </c>
      <c r="L245" s="37">
        <v>0</v>
      </c>
    </row>
    <row r="246" spans="1:12" s="4" customFormat="1" ht="12.75">
      <c r="A246" s="4" t="s">
        <v>278</v>
      </c>
      <c r="B246" s="33">
        <v>101455</v>
      </c>
      <c r="C246" s="34">
        <v>515588.55622420058</v>
      </c>
      <c r="D246" s="35">
        <v>1.026</v>
      </c>
      <c r="E246" s="36" t="s">
        <v>515</v>
      </c>
      <c r="F246" s="37">
        <v>528993.85868602979</v>
      </c>
      <c r="G246" s="37">
        <v>533836.15113584569</v>
      </c>
      <c r="H246" s="37"/>
      <c r="I246" s="37">
        <v>5261.8022880670815</v>
      </c>
      <c r="J246" s="34">
        <v>39.987314367296676</v>
      </c>
      <c r="K246" s="37">
        <v>4056913</v>
      </c>
      <c r="L246" s="37">
        <v>0</v>
      </c>
    </row>
    <row r="247" spans="1:12" s="4" customFormat="1" ht="12.75">
      <c r="A247" s="4" t="s">
        <v>279</v>
      </c>
      <c r="B247" s="33">
        <v>9602</v>
      </c>
      <c r="C247" s="34">
        <v>58102.7163569724</v>
      </c>
      <c r="D247" s="35">
        <v>1.08</v>
      </c>
      <c r="E247" s="36" t="s">
        <v>515</v>
      </c>
      <c r="F247" s="37">
        <v>62750.933665530196</v>
      </c>
      <c r="G247" s="37">
        <v>63325.341793938816</v>
      </c>
      <c r="H247" s="37"/>
      <c r="I247" s="37">
        <v>6595.0158085751737</v>
      </c>
      <c r="J247" s="34">
        <v>1373.2008348753889</v>
      </c>
      <c r="K247" s="37">
        <v>13185474</v>
      </c>
      <c r="L247" s="37">
        <v>0</v>
      </c>
    </row>
    <row r="248" spans="1:12" s="4" customFormat="1" ht="12.75">
      <c r="A248" s="4" t="s">
        <v>280</v>
      </c>
      <c r="B248" s="33">
        <v>37430</v>
      </c>
      <c r="C248" s="34">
        <v>262649.37920678372</v>
      </c>
      <c r="D248" s="35">
        <v>1.0469999999999999</v>
      </c>
      <c r="E248" s="36" t="s">
        <v>516</v>
      </c>
      <c r="F248" s="37">
        <v>274993.90002950252</v>
      </c>
      <c r="G248" s="37">
        <v>277511.13319581159</v>
      </c>
      <c r="H248" s="37"/>
      <c r="I248" s="37">
        <v>7414.1366068878324</v>
      </c>
      <c r="J248" s="34">
        <v>2192.3216331880476</v>
      </c>
      <c r="K248" s="37">
        <v>82058599</v>
      </c>
      <c r="L248" s="37">
        <v>0</v>
      </c>
    </row>
    <row r="249" spans="1:12" s="4" customFormat="1" ht="12.75">
      <c r="A249" s="4" t="s">
        <v>281</v>
      </c>
      <c r="B249" s="33">
        <v>19033</v>
      </c>
      <c r="C249" s="34">
        <v>129550.05661036825</v>
      </c>
      <c r="D249" s="35">
        <v>0.88</v>
      </c>
      <c r="E249" s="36" t="s">
        <v>516</v>
      </c>
      <c r="F249" s="37">
        <v>114004.04981712406</v>
      </c>
      <c r="G249" s="37">
        <v>115047.61760267286</v>
      </c>
      <c r="H249" s="37"/>
      <c r="I249" s="37">
        <v>6044.6391847145933</v>
      </c>
      <c r="J249" s="34">
        <v>822.8242110148085</v>
      </c>
      <c r="K249" s="37">
        <v>15660813</v>
      </c>
      <c r="L249" s="37">
        <v>0</v>
      </c>
    </row>
    <row r="250" spans="1:12" s="4" customFormat="1" ht="12.75">
      <c r="A250" s="4" t="s">
        <v>282</v>
      </c>
      <c r="B250" s="33">
        <v>9517</v>
      </c>
      <c r="C250" s="34">
        <v>40474.534577619765</v>
      </c>
      <c r="D250" s="35">
        <v>1.022</v>
      </c>
      <c r="E250" s="36" t="s">
        <v>515</v>
      </c>
      <c r="F250" s="37">
        <v>41364.974338327404</v>
      </c>
      <c r="G250" s="37">
        <v>41743.62013853166</v>
      </c>
      <c r="H250" s="37"/>
      <c r="I250" s="37">
        <v>4386.2162591711322</v>
      </c>
      <c r="J250" s="34">
        <v>-835.59871452865264</v>
      </c>
      <c r="K250" s="37">
        <v>0</v>
      </c>
      <c r="L250" s="37">
        <v>7952393</v>
      </c>
    </row>
    <row r="251" spans="1:12" s="4" customFormat="1" ht="12.75">
      <c r="A251" s="4" t="s">
        <v>283</v>
      </c>
      <c r="B251" s="33">
        <v>5906</v>
      </c>
      <c r="C251" s="34">
        <v>39587.021616568651</v>
      </c>
      <c r="D251" s="35">
        <v>0.89900000000000002</v>
      </c>
      <c r="E251" s="36" t="s">
        <v>515</v>
      </c>
      <c r="F251" s="37">
        <v>35588.732433295219</v>
      </c>
      <c r="G251" s="37">
        <v>35914.503796290468</v>
      </c>
      <c r="H251" s="37"/>
      <c r="I251" s="37">
        <v>6081.0199451897161</v>
      </c>
      <c r="J251" s="34">
        <v>859.20497148993127</v>
      </c>
      <c r="K251" s="37">
        <v>5074465</v>
      </c>
      <c r="L251" s="37">
        <v>0</v>
      </c>
    </row>
    <row r="252" spans="1:12" s="4" customFormat="1" ht="12.75">
      <c r="A252" s="4" t="s">
        <v>284</v>
      </c>
      <c r="B252" s="33">
        <v>11684</v>
      </c>
      <c r="C252" s="34">
        <v>61688.025186349158</v>
      </c>
      <c r="D252" s="35">
        <v>0.94</v>
      </c>
      <c r="E252" s="36" t="s">
        <v>515</v>
      </c>
      <c r="F252" s="37">
        <v>57986.743675168203</v>
      </c>
      <c r="G252" s="37">
        <v>58517.541465118222</v>
      </c>
      <c r="H252" s="37"/>
      <c r="I252" s="37">
        <v>5008.3482938307279</v>
      </c>
      <c r="J252" s="34">
        <v>-213.46667986905686</v>
      </c>
      <c r="K252" s="37">
        <v>0</v>
      </c>
      <c r="L252" s="37">
        <v>2494145</v>
      </c>
    </row>
    <row r="253" spans="1:12" s="4" customFormat="1" ht="12.75">
      <c r="A253" s="4" t="s">
        <v>285</v>
      </c>
      <c r="B253" s="33">
        <v>39208</v>
      </c>
      <c r="C253" s="34">
        <v>184629.48430848669</v>
      </c>
      <c r="D253" s="35">
        <v>0.97599999999999998</v>
      </c>
      <c r="E253" s="36" t="s">
        <v>516</v>
      </c>
      <c r="F253" s="37">
        <v>180198.376685083</v>
      </c>
      <c r="G253" s="37">
        <v>181847.8726566594</v>
      </c>
      <c r="H253" s="37"/>
      <c r="I253" s="37">
        <v>4638.0298065869056</v>
      </c>
      <c r="J253" s="34">
        <v>-583.78516711287921</v>
      </c>
      <c r="K253" s="37">
        <v>0</v>
      </c>
      <c r="L253" s="37">
        <v>22889049</v>
      </c>
    </row>
    <row r="254" spans="1:12" s="4" customFormat="1" ht="12.75">
      <c r="A254" s="4" t="s">
        <v>286</v>
      </c>
      <c r="B254" s="33">
        <v>25721</v>
      </c>
      <c r="C254" s="34">
        <v>179750.81834808498</v>
      </c>
      <c r="D254" s="35">
        <v>0.93300000000000005</v>
      </c>
      <c r="E254" s="36" t="s">
        <v>515</v>
      </c>
      <c r="F254" s="37">
        <v>167707.5135187633</v>
      </c>
      <c r="G254" s="37">
        <v>169242.67089943017</v>
      </c>
      <c r="H254" s="37"/>
      <c r="I254" s="37">
        <v>6579.9413280755098</v>
      </c>
      <c r="J254" s="34">
        <v>1358.126354375725</v>
      </c>
      <c r="K254" s="37">
        <v>34932368</v>
      </c>
      <c r="L254" s="37">
        <v>0</v>
      </c>
    </row>
    <row r="255" spans="1:12" s="4" customFormat="1" ht="27" customHeight="1">
      <c r="A255" s="32" t="s">
        <v>287</v>
      </c>
      <c r="B255" s="33">
        <v>25120</v>
      </c>
      <c r="C255" s="34">
        <v>203383.9820225162</v>
      </c>
      <c r="D255" s="35">
        <v>0.95099999999999996</v>
      </c>
      <c r="E255" s="36" t="s">
        <v>515</v>
      </c>
      <c r="F255" s="37">
        <v>193418.1669034129</v>
      </c>
      <c r="G255" s="37">
        <v>195188.67390245449</v>
      </c>
      <c r="H255" s="37"/>
      <c r="I255" s="37">
        <v>7770.2497572633156</v>
      </c>
      <c r="J255" s="34">
        <v>2548.4347835635308</v>
      </c>
      <c r="K255" s="37">
        <v>64016682</v>
      </c>
      <c r="L255" s="37">
        <v>0</v>
      </c>
    </row>
    <row r="256" spans="1:12" s="4" customFormat="1" ht="12.75">
      <c r="A256" s="4" t="s">
        <v>288</v>
      </c>
      <c r="B256" s="33">
        <v>18423</v>
      </c>
      <c r="C256" s="34">
        <v>130675.69757257521</v>
      </c>
      <c r="D256" s="35">
        <v>0.96299999999999997</v>
      </c>
      <c r="E256" s="36" t="s">
        <v>516</v>
      </c>
      <c r="F256" s="37">
        <v>125840.69676238993</v>
      </c>
      <c r="G256" s="37">
        <v>126992.61458866806</v>
      </c>
      <c r="H256" s="37"/>
      <c r="I256" s="37">
        <v>6893.1560868842244</v>
      </c>
      <c r="J256" s="34">
        <v>1671.3411131844396</v>
      </c>
      <c r="K256" s="37">
        <v>30791117</v>
      </c>
      <c r="L256" s="37">
        <v>0</v>
      </c>
    </row>
    <row r="257" spans="1:12" s="4" customFormat="1" ht="12.75">
      <c r="A257" s="4" t="s">
        <v>289</v>
      </c>
      <c r="B257" s="33">
        <v>19500</v>
      </c>
      <c r="C257" s="34">
        <v>147488.91965458926</v>
      </c>
      <c r="D257" s="35">
        <v>0.92</v>
      </c>
      <c r="E257" s="36" t="s">
        <v>515</v>
      </c>
      <c r="F257" s="37">
        <v>135689.80608222212</v>
      </c>
      <c r="G257" s="37">
        <v>136931.88047064882</v>
      </c>
      <c r="H257" s="37"/>
      <c r="I257" s="37">
        <v>7022.1477164435291</v>
      </c>
      <c r="J257" s="34">
        <v>1800.3327427437443</v>
      </c>
      <c r="K257" s="37">
        <v>35106488</v>
      </c>
      <c r="L257" s="37">
        <v>0</v>
      </c>
    </row>
    <row r="258" spans="1:12" s="4" customFormat="1" ht="12.75">
      <c r="A258" s="4" t="s">
        <v>290</v>
      </c>
      <c r="B258" s="33">
        <v>98850</v>
      </c>
      <c r="C258" s="34">
        <v>499745.39092113433</v>
      </c>
      <c r="D258" s="35">
        <v>1.0269999999999999</v>
      </c>
      <c r="E258" s="36" t="s">
        <v>515</v>
      </c>
      <c r="F258" s="37">
        <v>513238.51647600491</v>
      </c>
      <c r="G258" s="37">
        <v>517936.58801781753</v>
      </c>
      <c r="H258" s="37"/>
      <c r="I258" s="37">
        <v>5239.6215277472693</v>
      </c>
      <c r="J258" s="34">
        <v>17.806554047484497</v>
      </c>
      <c r="K258" s="37">
        <v>1760178</v>
      </c>
      <c r="L258" s="37">
        <v>0</v>
      </c>
    </row>
    <row r="259" spans="1:12" s="4" customFormat="1" ht="12.75">
      <c r="A259" s="4" t="s">
        <v>291</v>
      </c>
      <c r="B259" s="33">
        <v>18060</v>
      </c>
      <c r="C259" s="34">
        <v>88043.380825989589</v>
      </c>
      <c r="D259" s="35">
        <v>0.96</v>
      </c>
      <c r="E259" s="36" t="s">
        <v>516</v>
      </c>
      <c r="F259" s="37">
        <v>84521.645592950008</v>
      </c>
      <c r="G259" s="37">
        <v>85295.337989525971</v>
      </c>
      <c r="H259" s="37"/>
      <c r="I259" s="37">
        <v>4722.8869318674406</v>
      </c>
      <c r="J259" s="34">
        <v>-498.92804183234421</v>
      </c>
      <c r="K259" s="37">
        <v>0</v>
      </c>
      <c r="L259" s="37">
        <v>9010640</v>
      </c>
    </row>
    <row r="260" spans="1:12" s="4" customFormat="1" ht="12.75">
      <c r="A260" s="4" t="s">
        <v>292</v>
      </c>
      <c r="B260" s="33">
        <v>9411</v>
      </c>
      <c r="C260" s="34">
        <v>56294.743585810051</v>
      </c>
      <c r="D260" s="35">
        <v>0.89900000000000002</v>
      </c>
      <c r="E260" s="36" t="s">
        <v>515</v>
      </c>
      <c r="F260" s="37">
        <v>50608.974483643236</v>
      </c>
      <c r="G260" s="37">
        <v>51072.237810827763</v>
      </c>
      <c r="H260" s="37"/>
      <c r="I260" s="37">
        <v>5426.8662002792225</v>
      </c>
      <c r="J260" s="34">
        <v>205.05122657943775</v>
      </c>
      <c r="K260" s="37">
        <v>1929737</v>
      </c>
      <c r="L260" s="37">
        <v>0</v>
      </c>
    </row>
    <row r="261" spans="1:12" s="4" customFormat="1" ht="12.75">
      <c r="A261" s="4" t="s">
        <v>293</v>
      </c>
      <c r="B261" s="33">
        <v>56089</v>
      </c>
      <c r="C261" s="34">
        <v>348311.17481616192</v>
      </c>
      <c r="D261" s="35">
        <v>0.91100000000000003</v>
      </c>
      <c r="E261" s="36" t="s">
        <v>515</v>
      </c>
      <c r="F261" s="37">
        <v>317311.48025752354</v>
      </c>
      <c r="G261" s="37">
        <v>320216.07916705997</v>
      </c>
      <c r="H261" s="37"/>
      <c r="I261" s="37">
        <v>5709.0709259758587</v>
      </c>
      <c r="J261" s="34">
        <v>487.25595227607391</v>
      </c>
      <c r="K261" s="37">
        <v>27329699</v>
      </c>
      <c r="L261" s="37">
        <v>0</v>
      </c>
    </row>
    <row r="262" spans="1:12" s="4" customFormat="1" ht="27" customHeight="1">
      <c r="A262" s="32" t="s">
        <v>294</v>
      </c>
      <c r="B262" s="33">
        <v>7097</v>
      </c>
      <c r="C262" s="34">
        <v>47708.348036630647</v>
      </c>
      <c r="D262" s="35">
        <v>1.262</v>
      </c>
      <c r="E262" s="36" t="s">
        <v>516</v>
      </c>
      <c r="F262" s="37">
        <v>60207.935222227876</v>
      </c>
      <c r="G262" s="37">
        <v>60759.065306932011</v>
      </c>
      <c r="H262" s="37"/>
      <c r="I262" s="37">
        <v>8561.232254041428</v>
      </c>
      <c r="J262" s="34">
        <v>3339.4172803416432</v>
      </c>
      <c r="K262" s="37">
        <v>23699844</v>
      </c>
      <c r="L262" s="37">
        <v>0</v>
      </c>
    </row>
    <row r="263" spans="1:12" s="4" customFormat="1" ht="12.75">
      <c r="A263" s="4" t="s">
        <v>295</v>
      </c>
      <c r="B263" s="33">
        <v>6376</v>
      </c>
      <c r="C263" s="34">
        <v>39167.612233280539</v>
      </c>
      <c r="D263" s="35">
        <v>0.99299999999999999</v>
      </c>
      <c r="E263" s="36" t="s">
        <v>515</v>
      </c>
      <c r="F263" s="37">
        <v>38893.438947647577</v>
      </c>
      <c r="G263" s="37">
        <v>39249.460861080319</v>
      </c>
      <c r="H263" s="37"/>
      <c r="I263" s="37">
        <v>6155.8125566311664</v>
      </c>
      <c r="J263" s="34">
        <v>933.99758293138166</v>
      </c>
      <c r="K263" s="37">
        <v>5955169</v>
      </c>
      <c r="L263" s="37">
        <v>0</v>
      </c>
    </row>
    <row r="264" spans="1:12" s="4" customFormat="1" ht="12.75">
      <c r="A264" s="4" t="s">
        <v>296</v>
      </c>
      <c r="B264" s="33">
        <v>10147</v>
      </c>
      <c r="C264" s="34">
        <v>43153.412438537402</v>
      </c>
      <c r="D264" s="35">
        <v>1.2370000000000001</v>
      </c>
      <c r="E264" s="36" t="s">
        <v>515</v>
      </c>
      <c r="F264" s="37">
        <v>53380.771186470767</v>
      </c>
      <c r="G264" s="37">
        <v>53869.406925879259</v>
      </c>
      <c r="H264" s="37"/>
      <c r="I264" s="37">
        <v>5308.8998645786205</v>
      </c>
      <c r="J264" s="34">
        <v>87.084890878835722</v>
      </c>
      <c r="K264" s="37">
        <v>883650</v>
      </c>
      <c r="L264" s="37">
        <v>0</v>
      </c>
    </row>
    <row r="265" spans="1:12" s="4" customFormat="1" ht="12.75">
      <c r="A265" s="4" t="s">
        <v>297</v>
      </c>
      <c r="B265" s="33">
        <v>14858</v>
      </c>
      <c r="C265" s="34">
        <v>77452.246606112371</v>
      </c>
      <c r="D265" s="35">
        <v>1.1539999999999999</v>
      </c>
      <c r="E265" s="36" t="s">
        <v>516</v>
      </c>
      <c r="F265" s="37">
        <v>89379.892583453664</v>
      </c>
      <c r="G265" s="37">
        <v>90198.05629540536</v>
      </c>
      <c r="H265" s="37"/>
      <c r="I265" s="37">
        <v>6070.6727887606248</v>
      </c>
      <c r="J265" s="34">
        <v>848.85781506084004</v>
      </c>
      <c r="K265" s="37">
        <v>12612329</v>
      </c>
      <c r="L265" s="37">
        <v>0</v>
      </c>
    </row>
    <row r="266" spans="1:12" s="4" customFormat="1" ht="12.75">
      <c r="A266" s="4" t="s">
        <v>298</v>
      </c>
      <c r="B266" s="33">
        <v>5343</v>
      </c>
      <c r="C266" s="34">
        <v>5741.3811918289721</v>
      </c>
      <c r="D266" s="35">
        <v>0.998</v>
      </c>
      <c r="E266" s="36" t="s">
        <v>515</v>
      </c>
      <c r="F266" s="37">
        <v>5729.8984294453139</v>
      </c>
      <c r="G266" s="37">
        <v>5782.3486487579412</v>
      </c>
      <c r="H266" s="37"/>
      <c r="I266" s="37">
        <v>1082.2288318843237</v>
      </c>
      <c r="J266" s="34">
        <v>-4139.5861418154609</v>
      </c>
      <c r="K266" s="37">
        <v>0</v>
      </c>
      <c r="L266" s="37">
        <v>22117809</v>
      </c>
    </row>
    <row r="267" spans="1:12" s="4" customFormat="1" ht="12.75">
      <c r="A267" s="4" t="s">
        <v>299</v>
      </c>
      <c r="B267" s="33">
        <v>11703</v>
      </c>
      <c r="C267" s="34">
        <v>68002.608874874073</v>
      </c>
      <c r="D267" s="35">
        <v>1</v>
      </c>
      <c r="E267" s="36" t="s">
        <v>515</v>
      </c>
      <c r="F267" s="37">
        <v>68002.608874874073</v>
      </c>
      <c r="G267" s="37">
        <v>68625.089673310009</v>
      </c>
      <c r="H267" s="37"/>
      <c r="I267" s="37">
        <v>5863.8887185601989</v>
      </c>
      <c r="J267" s="34">
        <v>642.07374486041408</v>
      </c>
      <c r="K267" s="37">
        <v>7514189</v>
      </c>
      <c r="L267" s="37">
        <v>0</v>
      </c>
    </row>
    <row r="268" spans="1:12" s="4" customFormat="1" ht="12.75">
      <c r="A268" s="4" t="s">
        <v>300</v>
      </c>
      <c r="B268" s="33">
        <v>11529</v>
      </c>
      <c r="C268" s="34">
        <v>35969.865884081213</v>
      </c>
      <c r="D268" s="35">
        <v>1.105</v>
      </c>
      <c r="E268" s="36" t="s">
        <v>515</v>
      </c>
      <c r="F268" s="37">
        <v>39746.701801909738</v>
      </c>
      <c r="G268" s="37">
        <v>40110.534294253863</v>
      </c>
      <c r="H268" s="37"/>
      <c r="I268" s="37">
        <v>3479.099166818793</v>
      </c>
      <c r="J268" s="34">
        <v>-1742.7158068809917</v>
      </c>
      <c r="K268" s="37">
        <v>0</v>
      </c>
      <c r="L268" s="37">
        <v>20091771</v>
      </c>
    </row>
    <row r="269" spans="1:12" s="4" customFormat="1" ht="12.75">
      <c r="A269" s="4" t="s">
        <v>301</v>
      </c>
      <c r="B269" s="33">
        <v>63227</v>
      </c>
      <c r="C269" s="34">
        <v>680218.73760060337</v>
      </c>
      <c r="D269" s="35">
        <v>0.95299999999999996</v>
      </c>
      <c r="E269" s="36" t="s">
        <v>516</v>
      </c>
      <c r="F269" s="37">
        <v>648248.45693337498</v>
      </c>
      <c r="G269" s="37">
        <v>654182.3795244809</v>
      </c>
      <c r="H269" s="37"/>
      <c r="I269" s="37">
        <v>10346.566807289306</v>
      </c>
      <c r="J269" s="34">
        <v>5124.7518335895211</v>
      </c>
      <c r="K269" s="37">
        <v>324022684</v>
      </c>
      <c r="L269" s="37">
        <v>0</v>
      </c>
    </row>
    <row r="270" spans="1:12" s="4" customFormat="1" ht="27" customHeight="1">
      <c r="A270" s="32" t="s">
        <v>302</v>
      </c>
      <c r="B270" s="33">
        <v>2450</v>
      </c>
      <c r="C270" s="34">
        <v>3326.1097694335567</v>
      </c>
      <c r="D270" s="35">
        <v>1.224</v>
      </c>
      <c r="E270" s="36" t="s">
        <v>515</v>
      </c>
      <c r="F270" s="37">
        <v>4071.1583577866732</v>
      </c>
      <c r="G270" s="37">
        <v>4108.4248383973973</v>
      </c>
      <c r="H270" s="37"/>
      <c r="I270" s="37">
        <v>1676.90809730506</v>
      </c>
      <c r="J270" s="34">
        <v>-3544.9068763947248</v>
      </c>
      <c r="K270" s="37">
        <v>0</v>
      </c>
      <c r="L270" s="37">
        <v>8685022</v>
      </c>
    </row>
    <row r="271" spans="1:12" s="4" customFormat="1" ht="12.75">
      <c r="A271" s="4" t="s">
        <v>303</v>
      </c>
      <c r="B271" s="33">
        <v>2568</v>
      </c>
      <c r="C271" s="34">
        <v>15099.388787652999</v>
      </c>
      <c r="D271" s="35">
        <v>1.018</v>
      </c>
      <c r="E271" s="36" t="s">
        <v>516</v>
      </c>
      <c r="F271" s="37">
        <v>15371.177785830752</v>
      </c>
      <c r="G271" s="37">
        <v>15511.882137903927</v>
      </c>
      <c r="H271" s="37"/>
      <c r="I271" s="37">
        <v>6040.4525459127444</v>
      </c>
      <c r="J271" s="34">
        <v>818.63757221295964</v>
      </c>
      <c r="K271" s="37">
        <v>2102261</v>
      </c>
      <c r="L271" s="37">
        <v>0</v>
      </c>
    </row>
    <row r="272" spans="1:12" s="4" customFormat="1" ht="12.75">
      <c r="A272" s="4" t="s">
        <v>304</v>
      </c>
      <c r="B272" s="33">
        <v>12228</v>
      </c>
      <c r="C272" s="34">
        <v>120616.96421550256</v>
      </c>
      <c r="D272" s="35">
        <v>0.995</v>
      </c>
      <c r="E272" s="36" t="s">
        <v>516</v>
      </c>
      <c r="F272" s="37">
        <v>120013.87939442505</v>
      </c>
      <c r="G272" s="37">
        <v>121112.4598269243</v>
      </c>
      <c r="H272" s="37"/>
      <c r="I272" s="37">
        <v>9904.5191222541944</v>
      </c>
      <c r="J272" s="34">
        <v>4682.7041485544096</v>
      </c>
      <c r="K272" s="37">
        <v>57260106</v>
      </c>
      <c r="L272" s="37">
        <v>0</v>
      </c>
    </row>
    <row r="273" spans="1:12" s="4" customFormat="1" ht="12.75">
      <c r="A273" s="4" t="s">
        <v>305</v>
      </c>
      <c r="B273" s="33">
        <v>3122</v>
      </c>
      <c r="C273" s="34">
        <v>7658.807155567205</v>
      </c>
      <c r="D273" s="35">
        <v>0.85799999999999998</v>
      </c>
      <c r="E273" s="36" t="s">
        <v>515</v>
      </c>
      <c r="F273" s="37">
        <v>6571.2565394766616</v>
      </c>
      <c r="G273" s="37">
        <v>6631.4083643124904</v>
      </c>
      <c r="H273" s="37"/>
      <c r="I273" s="37">
        <v>2124.089802790676</v>
      </c>
      <c r="J273" s="34">
        <v>-3097.7251709091088</v>
      </c>
      <c r="K273" s="37">
        <v>0</v>
      </c>
      <c r="L273" s="37">
        <v>9671098</v>
      </c>
    </row>
    <row r="274" spans="1:12" s="4" customFormat="1" ht="12.75">
      <c r="A274" s="4" t="s">
        <v>306</v>
      </c>
      <c r="B274" s="33">
        <v>7118</v>
      </c>
      <c r="C274" s="34">
        <v>21529.044716890614</v>
      </c>
      <c r="D274" s="35">
        <v>1.6339999999999999</v>
      </c>
      <c r="E274" s="36" t="s">
        <v>515</v>
      </c>
      <c r="F274" s="37">
        <v>35178.459067399264</v>
      </c>
      <c r="G274" s="37">
        <v>35500.474879003094</v>
      </c>
      <c r="H274" s="37"/>
      <c r="I274" s="37">
        <v>4987.4227141055198</v>
      </c>
      <c r="J274" s="34">
        <v>-234.39225959426494</v>
      </c>
      <c r="K274" s="37">
        <v>0</v>
      </c>
      <c r="L274" s="37">
        <v>1668404</v>
      </c>
    </row>
    <row r="275" spans="1:12" s="4" customFormat="1" ht="12.75">
      <c r="A275" s="4" t="s">
        <v>307</v>
      </c>
      <c r="B275" s="33">
        <v>4094</v>
      </c>
      <c r="C275" s="34">
        <v>30575.345466490988</v>
      </c>
      <c r="D275" s="35">
        <v>0.88700000000000001</v>
      </c>
      <c r="E275" s="36" t="s">
        <v>515</v>
      </c>
      <c r="F275" s="37">
        <v>27120.331428777507</v>
      </c>
      <c r="G275" s="37">
        <v>27368.584927296888</v>
      </c>
      <c r="H275" s="37"/>
      <c r="I275" s="37">
        <v>6685.0476129205881</v>
      </c>
      <c r="J275" s="34">
        <v>1463.2326392208033</v>
      </c>
      <c r="K275" s="37">
        <v>5990474</v>
      </c>
      <c r="L275" s="37">
        <v>0</v>
      </c>
    </row>
    <row r="276" spans="1:12" s="4" customFormat="1" ht="12.75">
      <c r="A276" s="4" t="s">
        <v>308</v>
      </c>
      <c r="B276" s="33">
        <v>6762</v>
      </c>
      <c r="C276" s="34">
        <v>24500.452855519819</v>
      </c>
      <c r="D276" s="35">
        <v>1.1619999999999999</v>
      </c>
      <c r="E276" s="36" t="s">
        <v>515</v>
      </c>
      <c r="F276" s="37">
        <v>28469.526218114028</v>
      </c>
      <c r="G276" s="37">
        <v>28730.129946479108</v>
      </c>
      <c r="H276" s="37"/>
      <c r="I276" s="37">
        <v>4248.762192617437</v>
      </c>
      <c r="J276" s="34">
        <v>-973.05278108234779</v>
      </c>
      <c r="K276" s="37">
        <v>0</v>
      </c>
      <c r="L276" s="37">
        <v>6579783</v>
      </c>
    </row>
    <row r="277" spans="1:12" s="4" customFormat="1" ht="12.75">
      <c r="A277" s="4" t="s">
        <v>309</v>
      </c>
      <c r="B277" s="33">
        <v>72467</v>
      </c>
      <c r="C277" s="34">
        <v>569708.34183616738</v>
      </c>
      <c r="D277" s="35">
        <v>0.996</v>
      </c>
      <c r="E277" s="36" t="s">
        <v>515</v>
      </c>
      <c r="F277" s="37">
        <v>567429.50846882269</v>
      </c>
      <c r="G277" s="37">
        <v>572623.63233159541</v>
      </c>
      <c r="H277" s="37"/>
      <c r="I277" s="37">
        <v>7901.8537035008403</v>
      </c>
      <c r="J277" s="34">
        <v>2680.0387298010555</v>
      </c>
      <c r="K277" s="37">
        <v>194214367</v>
      </c>
      <c r="L277" s="37">
        <v>0</v>
      </c>
    </row>
    <row r="278" spans="1:12" s="4" customFormat="1" ht="12.75">
      <c r="A278" s="4" t="s">
        <v>310</v>
      </c>
      <c r="B278" s="33">
        <v>2522</v>
      </c>
      <c r="C278" s="34">
        <v>5125.5112855314001</v>
      </c>
      <c r="D278" s="35">
        <v>1.651</v>
      </c>
      <c r="E278" s="36" t="s">
        <v>515</v>
      </c>
      <c r="F278" s="37">
        <v>8462.2191324123414</v>
      </c>
      <c r="G278" s="37">
        <v>8539.6804094021154</v>
      </c>
      <c r="H278" s="37"/>
      <c r="I278" s="37">
        <v>3386.0747063450099</v>
      </c>
      <c r="J278" s="34">
        <v>-1835.7402673547749</v>
      </c>
      <c r="K278" s="37">
        <v>0</v>
      </c>
      <c r="L278" s="37">
        <v>4629737</v>
      </c>
    </row>
    <row r="279" spans="1:12" s="4" customFormat="1" ht="12.75">
      <c r="A279" s="4" t="s">
        <v>311</v>
      </c>
      <c r="B279" s="33">
        <v>5912</v>
      </c>
      <c r="C279" s="34">
        <v>25403.370660326149</v>
      </c>
      <c r="D279" s="35">
        <v>1.194</v>
      </c>
      <c r="E279" s="36" t="s">
        <v>515</v>
      </c>
      <c r="F279" s="37">
        <v>30331.624568429419</v>
      </c>
      <c r="G279" s="37">
        <v>30609.273532073683</v>
      </c>
      <c r="H279" s="37"/>
      <c r="I279" s="37">
        <v>5177.4819912167941</v>
      </c>
      <c r="J279" s="34">
        <v>-44.332982482990701</v>
      </c>
      <c r="K279" s="37">
        <v>0</v>
      </c>
      <c r="L279" s="37">
        <v>262097</v>
      </c>
    </row>
    <row r="280" spans="1:12" s="4" customFormat="1" ht="12.75">
      <c r="A280" s="4" t="s">
        <v>312</v>
      </c>
      <c r="B280" s="33">
        <v>127119</v>
      </c>
      <c r="C280" s="34">
        <v>787607.60140275932</v>
      </c>
      <c r="D280" s="35">
        <v>1.0109999999999999</v>
      </c>
      <c r="E280" s="36" t="s">
        <v>515</v>
      </c>
      <c r="F280" s="37">
        <v>796271.28501818958</v>
      </c>
      <c r="G280" s="37">
        <v>803560.17574562866</v>
      </c>
      <c r="H280" s="37"/>
      <c r="I280" s="37">
        <v>6321.3223494963677</v>
      </c>
      <c r="J280" s="34">
        <v>1099.5073757965829</v>
      </c>
      <c r="K280" s="37">
        <v>139768278</v>
      </c>
      <c r="L280" s="37">
        <v>0</v>
      </c>
    </row>
    <row r="281" spans="1:12" s="4" customFormat="1" ht="12.75">
      <c r="A281" s="4" t="s">
        <v>313</v>
      </c>
      <c r="B281" s="33">
        <v>6752</v>
      </c>
      <c r="C281" s="34">
        <v>48200.5875182733</v>
      </c>
      <c r="D281" s="35">
        <v>1.1060000000000001</v>
      </c>
      <c r="E281" s="36" t="s">
        <v>516</v>
      </c>
      <c r="F281" s="37">
        <v>53309.849795210277</v>
      </c>
      <c r="G281" s="37">
        <v>53797.836335933767</v>
      </c>
      <c r="H281" s="37"/>
      <c r="I281" s="37">
        <v>7967.6890307958774</v>
      </c>
      <c r="J281" s="34">
        <v>2745.8740570960927</v>
      </c>
      <c r="K281" s="37">
        <v>18540142</v>
      </c>
      <c r="L281" s="37">
        <v>0</v>
      </c>
    </row>
    <row r="282" spans="1:12" s="4" customFormat="1" ht="12.75">
      <c r="A282" s="4" t="s">
        <v>314</v>
      </c>
      <c r="B282" s="33">
        <v>5436</v>
      </c>
      <c r="C282" s="34">
        <v>25451.666532053976</v>
      </c>
      <c r="D282" s="35">
        <v>1.2649999999999999</v>
      </c>
      <c r="E282" s="36" t="s">
        <v>515</v>
      </c>
      <c r="F282" s="37">
        <v>32196.358163048277</v>
      </c>
      <c r="G282" s="37">
        <v>32491.076484413574</v>
      </c>
      <c r="H282" s="37"/>
      <c r="I282" s="37">
        <v>5977.0192208266326</v>
      </c>
      <c r="J282" s="34">
        <v>755.2042471268478</v>
      </c>
      <c r="K282" s="37">
        <v>4105290</v>
      </c>
      <c r="L282" s="37">
        <v>0</v>
      </c>
    </row>
    <row r="283" spans="1:12" s="4" customFormat="1" ht="12.75">
      <c r="A283" s="4" t="s">
        <v>315</v>
      </c>
      <c r="B283" s="33">
        <v>8785</v>
      </c>
      <c r="C283" s="34">
        <v>73929.791294690076</v>
      </c>
      <c r="D283" s="35">
        <v>1.02</v>
      </c>
      <c r="E283" s="36" t="s">
        <v>515</v>
      </c>
      <c r="F283" s="37">
        <v>75408.38712058388</v>
      </c>
      <c r="G283" s="37">
        <v>76098.658770454815</v>
      </c>
      <c r="H283" s="37"/>
      <c r="I283" s="37">
        <v>8662.3402129146052</v>
      </c>
      <c r="J283" s="34">
        <v>3440.5252392148204</v>
      </c>
      <c r="K283" s="37">
        <v>30225014</v>
      </c>
      <c r="L283" s="37">
        <v>0</v>
      </c>
    </row>
    <row r="284" spans="1:12" s="4" customFormat="1" ht="12.75">
      <c r="A284" s="4" t="s">
        <v>316</v>
      </c>
      <c r="B284" s="33">
        <v>2819</v>
      </c>
      <c r="C284" s="34">
        <v>13807.29924305125</v>
      </c>
      <c r="D284" s="35">
        <v>1.1830000000000001</v>
      </c>
      <c r="E284" s="36" t="s">
        <v>515</v>
      </c>
      <c r="F284" s="37">
        <v>16334.035004529629</v>
      </c>
      <c r="G284" s="37">
        <v>16483.553138017844</v>
      </c>
      <c r="H284" s="37"/>
      <c r="I284" s="37">
        <v>5847.3051216806825</v>
      </c>
      <c r="J284" s="34">
        <v>625.49014798089775</v>
      </c>
      <c r="K284" s="37">
        <v>1763257</v>
      </c>
      <c r="L284" s="37">
        <v>0</v>
      </c>
    </row>
    <row r="285" spans="1:12" s="4" customFormat="1" ht="27" customHeight="1">
      <c r="A285" s="32" t="s">
        <v>317</v>
      </c>
      <c r="B285" s="33">
        <v>2794</v>
      </c>
      <c r="C285" s="34">
        <v>6476.814661745133</v>
      </c>
      <c r="D285" s="35">
        <v>1.27</v>
      </c>
      <c r="E285" s="36" t="s">
        <v>515</v>
      </c>
      <c r="F285" s="37">
        <v>8225.5546204163184</v>
      </c>
      <c r="G285" s="37">
        <v>8300.8495229562559</v>
      </c>
      <c r="H285" s="37"/>
      <c r="I285" s="37">
        <v>2970.9554484453315</v>
      </c>
      <c r="J285" s="34">
        <v>-2250.8595252544533</v>
      </c>
      <c r="K285" s="37">
        <v>0</v>
      </c>
      <c r="L285" s="37">
        <v>6288902</v>
      </c>
    </row>
    <row r="286" spans="1:12" s="4" customFormat="1" ht="12.75">
      <c r="A286" s="4" t="s">
        <v>318</v>
      </c>
      <c r="B286" s="33">
        <v>6334</v>
      </c>
      <c r="C286" s="34">
        <v>39128.843041567103</v>
      </c>
      <c r="D286" s="35">
        <v>1.0549999999999999</v>
      </c>
      <c r="E286" s="36" t="s">
        <v>515</v>
      </c>
      <c r="F286" s="37">
        <v>41280.929408853292</v>
      </c>
      <c r="G286" s="37">
        <v>41658.805880414591</v>
      </c>
      <c r="H286" s="37"/>
      <c r="I286" s="37">
        <v>6577.0138743944726</v>
      </c>
      <c r="J286" s="34">
        <v>1355.1989006946878</v>
      </c>
      <c r="K286" s="37">
        <v>8583830</v>
      </c>
      <c r="L286" s="37">
        <v>0</v>
      </c>
    </row>
    <row r="287" spans="1:12" s="4" customFormat="1" ht="12.75">
      <c r="A287" s="4" t="s">
        <v>319</v>
      </c>
      <c r="B287" s="33">
        <v>28064</v>
      </c>
      <c r="C287" s="34">
        <v>213715.91587047654</v>
      </c>
      <c r="D287" s="35">
        <v>1.0509999999999999</v>
      </c>
      <c r="E287" s="36" t="s">
        <v>515</v>
      </c>
      <c r="F287" s="37">
        <v>224615.42757987083</v>
      </c>
      <c r="G287" s="37">
        <v>226671.50738348858</v>
      </c>
      <c r="H287" s="37"/>
      <c r="I287" s="37">
        <v>8076.9493794002492</v>
      </c>
      <c r="J287" s="34">
        <v>2855.1344057004644</v>
      </c>
      <c r="K287" s="37">
        <v>80126492</v>
      </c>
      <c r="L287" s="37">
        <v>0</v>
      </c>
    </row>
    <row r="288" spans="1:12" s="4" customFormat="1" ht="12.75">
      <c r="A288" s="4" t="s">
        <v>320</v>
      </c>
      <c r="B288" s="33">
        <v>17630</v>
      </c>
      <c r="C288" s="34">
        <v>85417.362360157116</v>
      </c>
      <c r="D288" s="35">
        <v>1.131</v>
      </c>
      <c r="E288" s="36" t="s">
        <v>515</v>
      </c>
      <c r="F288" s="37">
        <v>96607.036829337696</v>
      </c>
      <c r="G288" s="37">
        <v>97491.356216711603</v>
      </c>
      <c r="H288" s="37"/>
      <c r="I288" s="37">
        <v>5529.8557128027005</v>
      </c>
      <c r="J288" s="34">
        <v>308.04073910291572</v>
      </c>
      <c r="K288" s="37">
        <v>5430758</v>
      </c>
      <c r="L288" s="37">
        <v>0</v>
      </c>
    </row>
    <row r="289" spans="1:12" s="4" customFormat="1" ht="12.75">
      <c r="A289" s="4" t="s">
        <v>321</v>
      </c>
      <c r="B289" s="33">
        <v>9785</v>
      </c>
      <c r="C289" s="34">
        <v>78694.514238541335</v>
      </c>
      <c r="D289" s="35">
        <v>0.84899999999999998</v>
      </c>
      <c r="E289" s="36" t="s">
        <v>515</v>
      </c>
      <c r="F289" s="37">
        <v>66811.642588521587</v>
      </c>
      <c r="G289" s="37">
        <v>67423.221545732536</v>
      </c>
      <c r="H289" s="37"/>
      <c r="I289" s="37">
        <v>6890.4671993594829</v>
      </c>
      <c r="J289" s="34">
        <v>1668.6522256596982</v>
      </c>
      <c r="K289" s="37">
        <v>16327762</v>
      </c>
      <c r="L289" s="37">
        <v>0</v>
      </c>
    </row>
    <row r="290" spans="1:12" s="4" customFormat="1" ht="12.75">
      <c r="A290" s="4" t="s">
        <v>322</v>
      </c>
      <c r="B290" s="33">
        <v>5001</v>
      </c>
      <c r="C290" s="34">
        <v>14147.96035798296</v>
      </c>
      <c r="D290" s="35">
        <v>1.077</v>
      </c>
      <c r="E290" s="36" t="s">
        <v>515</v>
      </c>
      <c r="F290" s="37">
        <v>15237.353305547647</v>
      </c>
      <c r="G290" s="37">
        <v>15376.832658011024</v>
      </c>
      <c r="H290" s="37"/>
      <c r="I290" s="37">
        <v>3074.7515812859479</v>
      </c>
      <c r="J290" s="34">
        <v>-2147.0633924138369</v>
      </c>
      <c r="K290" s="37">
        <v>0</v>
      </c>
      <c r="L290" s="37">
        <v>10737464</v>
      </c>
    </row>
    <row r="291" spans="1:12" s="4" customFormat="1" ht="12.75">
      <c r="A291" s="4" t="s">
        <v>323</v>
      </c>
      <c r="B291" s="33">
        <v>16058</v>
      </c>
      <c r="C291" s="34">
        <v>110115.5986081991</v>
      </c>
      <c r="D291" s="35">
        <v>0.88500000000000001</v>
      </c>
      <c r="E291" s="36" t="s">
        <v>515</v>
      </c>
      <c r="F291" s="37">
        <v>97452.304768256203</v>
      </c>
      <c r="G291" s="37">
        <v>98344.361550859729</v>
      </c>
      <c r="H291" s="37"/>
      <c r="I291" s="37">
        <v>6124.3219299327275</v>
      </c>
      <c r="J291" s="34">
        <v>902.50695623294268</v>
      </c>
      <c r="K291" s="37">
        <v>14492457</v>
      </c>
      <c r="L291" s="37">
        <v>0</v>
      </c>
    </row>
    <row r="292" spans="1:12" s="4" customFormat="1" ht="12.75">
      <c r="A292" s="4" t="s">
        <v>324</v>
      </c>
      <c r="B292" s="33">
        <v>22992</v>
      </c>
      <c r="C292" s="34">
        <v>116391.86621533848</v>
      </c>
      <c r="D292" s="35">
        <v>0.98699999999999999</v>
      </c>
      <c r="E292" s="36" t="s">
        <v>516</v>
      </c>
      <c r="F292" s="37">
        <v>114878.77195453907</v>
      </c>
      <c r="G292" s="37">
        <v>115930.34675251749</v>
      </c>
      <c r="H292" s="37"/>
      <c r="I292" s="37">
        <v>5042.2036687768568</v>
      </c>
      <c r="J292" s="34">
        <v>-179.61130492292796</v>
      </c>
      <c r="K292" s="37">
        <v>0</v>
      </c>
      <c r="L292" s="37">
        <v>4129623</v>
      </c>
    </row>
    <row r="293" spans="1:12" s="4" customFormat="1" ht="12.75">
      <c r="A293" s="4" t="s">
        <v>325</v>
      </c>
      <c r="B293" s="33">
        <v>77832</v>
      </c>
      <c r="C293" s="34">
        <v>471708.95362251118</v>
      </c>
      <c r="D293" s="35">
        <v>0.92100000000000004</v>
      </c>
      <c r="E293" s="36" t="s">
        <v>515</v>
      </c>
      <c r="F293" s="37">
        <v>434443.94628633279</v>
      </c>
      <c r="G293" s="37">
        <v>438420.74980952666</v>
      </c>
      <c r="H293" s="37"/>
      <c r="I293" s="37">
        <v>5632.9112679813788</v>
      </c>
      <c r="J293" s="34">
        <v>411.09629428159406</v>
      </c>
      <c r="K293" s="37">
        <v>31996447</v>
      </c>
      <c r="L293" s="37">
        <v>0</v>
      </c>
    </row>
    <row r="294" spans="1:12" s="4" customFormat="1" ht="12.75">
      <c r="A294" s="4" t="s">
        <v>326</v>
      </c>
      <c r="B294" s="33">
        <v>6039</v>
      </c>
      <c r="C294" s="34">
        <v>34328.116659121384</v>
      </c>
      <c r="D294" s="35">
        <v>1.01</v>
      </c>
      <c r="E294" s="36" t="s">
        <v>515</v>
      </c>
      <c r="F294" s="37">
        <v>34671.3978257126</v>
      </c>
      <c r="G294" s="37">
        <v>34988.772111177903</v>
      </c>
      <c r="H294" s="37"/>
      <c r="I294" s="37">
        <v>5793.8023035565338</v>
      </c>
      <c r="J294" s="34">
        <v>571.98732985674906</v>
      </c>
      <c r="K294" s="37">
        <v>3454231</v>
      </c>
      <c r="L294" s="37">
        <v>0</v>
      </c>
    </row>
    <row r="295" spans="1:12" s="4" customFormat="1" ht="12.75">
      <c r="A295" s="4" t="s">
        <v>327</v>
      </c>
      <c r="B295" s="33">
        <v>42116</v>
      </c>
      <c r="C295" s="34">
        <v>262391.51382747857</v>
      </c>
      <c r="D295" s="35">
        <v>0.92100000000000004</v>
      </c>
      <c r="E295" s="36" t="s">
        <v>515</v>
      </c>
      <c r="F295" s="37">
        <v>241662.58423510779</v>
      </c>
      <c r="G295" s="37">
        <v>243874.70992963162</v>
      </c>
      <c r="H295" s="37"/>
      <c r="I295" s="37">
        <v>5790.5477711471085</v>
      </c>
      <c r="J295" s="34">
        <v>568.73279744732372</v>
      </c>
      <c r="K295" s="37">
        <v>23952750</v>
      </c>
      <c r="L295" s="37">
        <v>0</v>
      </c>
    </row>
    <row r="296" spans="1:12" s="4" customFormat="1" ht="12.75">
      <c r="A296" s="4" t="s">
        <v>328</v>
      </c>
      <c r="B296" s="33">
        <v>8140</v>
      </c>
      <c r="C296" s="34">
        <v>61668.42834356094</v>
      </c>
      <c r="D296" s="35">
        <v>0.93799999999999994</v>
      </c>
      <c r="E296" s="36" t="s">
        <v>515</v>
      </c>
      <c r="F296" s="37">
        <v>57844.985786260157</v>
      </c>
      <c r="G296" s="37">
        <v>58374.485955937482</v>
      </c>
      <c r="H296" s="37"/>
      <c r="I296" s="37">
        <v>7171.3127709996907</v>
      </c>
      <c r="J296" s="34">
        <v>1949.4977972999059</v>
      </c>
      <c r="K296" s="37">
        <v>15868912</v>
      </c>
      <c r="L296" s="37">
        <v>0</v>
      </c>
    </row>
    <row r="297" spans="1:12" s="4" customFormat="1" ht="12.75">
      <c r="A297" s="4" t="s">
        <v>329</v>
      </c>
      <c r="B297" s="33">
        <v>3302</v>
      </c>
      <c r="C297" s="34">
        <v>24991.785318432965</v>
      </c>
      <c r="D297" s="35">
        <v>0.96799999999999997</v>
      </c>
      <c r="E297" s="36" t="s">
        <v>515</v>
      </c>
      <c r="F297" s="37">
        <v>24192.048188243109</v>
      </c>
      <c r="G297" s="37">
        <v>24413.496831481596</v>
      </c>
      <c r="H297" s="37"/>
      <c r="I297" s="37">
        <v>7393.5484044462737</v>
      </c>
      <c r="J297" s="34">
        <v>2171.7334307464889</v>
      </c>
      <c r="K297" s="37">
        <v>7171064</v>
      </c>
      <c r="L297" s="37">
        <v>0</v>
      </c>
    </row>
    <row r="298" spans="1:12" s="4" customFormat="1" ht="12.75">
      <c r="A298" s="15" t="s">
        <v>330</v>
      </c>
      <c r="B298" s="33">
        <v>4410</v>
      </c>
      <c r="C298" s="34">
        <v>40980.021190976251</v>
      </c>
      <c r="D298" s="35">
        <v>0.84399999999999997</v>
      </c>
      <c r="E298" s="36" t="s">
        <v>515</v>
      </c>
      <c r="F298" s="37">
        <v>34587.137885183954</v>
      </c>
      <c r="G298" s="37">
        <v>34903.740873842791</v>
      </c>
      <c r="H298" s="38"/>
      <c r="I298" s="37">
        <v>7914.6804702591362</v>
      </c>
      <c r="J298" s="34">
        <v>2692.8654965593514</v>
      </c>
      <c r="K298" s="37">
        <v>11875537</v>
      </c>
      <c r="L298" s="37">
        <v>0</v>
      </c>
    </row>
    <row r="299" spans="1:12" ht="3" customHeight="1" thickBot="1">
      <c r="A299" s="39"/>
      <c r="B299" s="40"/>
      <c r="C299" s="41"/>
      <c r="D299" s="39"/>
      <c r="E299" s="42"/>
      <c r="F299" s="39"/>
      <c r="G299" s="43"/>
      <c r="H299" s="43"/>
      <c r="I299" s="43"/>
      <c r="J299" s="41"/>
      <c r="K299" s="43"/>
      <c r="L299" s="43"/>
    </row>
    <row r="300" spans="1:12" ht="12.75">
      <c r="B300" s="45"/>
      <c r="C300" s="46"/>
      <c r="G300"/>
      <c r="H300" s="48"/>
      <c r="I300" s="48"/>
      <c r="J300" s="46"/>
      <c r="K300" s="48"/>
      <c r="L300" s="48"/>
    </row>
    <row r="301" spans="1:12" hidden="1">
      <c r="B301" s="45"/>
      <c r="C301" s="46"/>
      <c r="G301" s="48"/>
      <c r="H301" s="48"/>
      <c r="I301" s="48"/>
      <c r="J301" s="46"/>
      <c r="K301" s="48"/>
      <c r="L301" s="48"/>
    </row>
    <row r="302" spans="1:12" hidden="1">
      <c r="B302" s="45"/>
      <c r="C302" s="46"/>
      <c r="G302" s="48"/>
      <c r="H302" s="48"/>
      <c r="I302" s="48"/>
      <c r="J302" s="46"/>
      <c r="K302" s="48"/>
      <c r="L302" s="48"/>
    </row>
    <row r="303" spans="1:12" hidden="1">
      <c r="B303" s="45"/>
      <c r="C303" s="46"/>
      <c r="G303" s="48"/>
      <c r="H303" s="48"/>
      <c r="I303" s="48"/>
      <c r="J303" s="46"/>
      <c r="K303" s="48"/>
      <c r="L303" s="48"/>
    </row>
    <row r="304" spans="1:12" hidden="1">
      <c r="B304" s="45"/>
      <c r="C304" s="46"/>
      <c r="G304" s="48"/>
      <c r="H304" s="48"/>
      <c r="I304" s="48"/>
      <c r="J304" s="46"/>
      <c r="K304" s="48"/>
      <c r="L304" s="48"/>
    </row>
    <row r="305" spans="2:12" hidden="1">
      <c r="B305" s="45"/>
      <c r="C305" s="46"/>
      <c r="G305" s="48"/>
      <c r="H305" s="48"/>
      <c r="I305" s="48"/>
      <c r="J305" s="46"/>
      <c r="K305" s="48"/>
      <c r="L305" s="48"/>
    </row>
    <row r="306" spans="2:12" hidden="1">
      <c r="B306" s="45"/>
      <c r="C306" s="46"/>
      <c r="G306" s="48"/>
      <c r="H306" s="48"/>
      <c r="I306" s="48"/>
      <c r="J306" s="46"/>
      <c r="K306" s="48"/>
      <c r="L306" s="48"/>
    </row>
    <row r="307" spans="2:12" hidden="1">
      <c r="B307" s="45"/>
      <c r="C307" s="46"/>
      <c r="G307" s="48"/>
      <c r="H307" s="48"/>
      <c r="I307" s="48"/>
      <c r="J307" s="46"/>
      <c r="K307" s="48"/>
      <c r="L307" s="48"/>
    </row>
    <row r="308" spans="2:12" hidden="1">
      <c r="B308" s="45"/>
      <c r="C308" s="46"/>
      <c r="G308" s="48"/>
      <c r="H308" s="48"/>
      <c r="I308" s="48"/>
      <c r="J308" s="46"/>
      <c r="K308" s="48"/>
      <c r="L308" s="48"/>
    </row>
    <row r="309" spans="2:12" hidden="1">
      <c r="B309" s="45"/>
      <c r="C309" s="46"/>
      <c r="G309" s="48"/>
      <c r="H309" s="48"/>
      <c r="I309" s="48"/>
      <c r="J309" s="46"/>
      <c r="K309" s="48"/>
      <c r="L309" s="48"/>
    </row>
    <row r="310" spans="2:12" hidden="1">
      <c r="B310" s="45"/>
      <c r="C310" s="46"/>
      <c r="G310" s="48"/>
      <c r="H310" s="48"/>
      <c r="I310" s="48"/>
      <c r="J310" s="46"/>
      <c r="K310" s="48"/>
      <c r="L310" s="48"/>
    </row>
    <row r="311" spans="2:12" hidden="1">
      <c r="B311" s="45"/>
      <c r="C311" s="46"/>
      <c r="G311" s="48"/>
      <c r="H311" s="48"/>
      <c r="I311" s="48"/>
      <c r="J311" s="46"/>
      <c r="K311" s="48"/>
      <c r="L311" s="48"/>
    </row>
    <row r="312" spans="2:12" hidden="1">
      <c r="B312" s="45"/>
      <c r="C312" s="46"/>
      <c r="G312" s="48"/>
      <c r="H312" s="48"/>
      <c r="I312" s="48"/>
      <c r="J312" s="46"/>
      <c r="K312" s="48"/>
      <c r="L312" s="48"/>
    </row>
    <row r="313" spans="2:12" hidden="1">
      <c r="B313" s="45"/>
      <c r="C313" s="46"/>
      <c r="G313" s="48"/>
      <c r="H313" s="48"/>
      <c r="I313" s="48"/>
      <c r="J313" s="46"/>
      <c r="K313" s="48"/>
      <c r="L313" s="48"/>
    </row>
    <row r="314" spans="2:12" hidden="1">
      <c r="B314" s="45"/>
      <c r="C314" s="46"/>
      <c r="G314" s="48"/>
      <c r="H314" s="48"/>
      <c r="I314" s="48"/>
      <c r="J314" s="46"/>
      <c r="K314" s="48"/>
      <c r="L314" s="48"/>
    </row>
  </sheetData>
  <mergeCells count="4">
    <mergeCell ref="G2:I2"/>
    <mergeCell ref="G3:I3"/>
    <mergeCell ref="G4:I4"/>
    <mergeCell ref="G5:I5"/>
  </mergeCells>
  <pageMargins left="0.19685039370078741" right="0.19685039370078741" top="0.59055118110236227" bottom="0.59055118110236227" header="0.39370078740157483" footer="0.39370078740157483"/>
  <pageSetup paperSize="9" scale="97" orientation="landscape" r:id="rId1"/>
  <headerFooter alignWithMargins="0">
    <oddHeader>&amp;L
&amp;C2019-04-26&amp;R&amp;A</oddHeader>
    <oddFooter>&amp;L&amp;F/Peter Sjöquist&amp;C&amp;P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6"/>
  <sheetViews>
    <sheetView zoomScaleNormal="100" workbookViewId="0">
      <pane xSplit="1" ySplit="9" topLeftCell="B27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0" defaultRowHeight="12.75"/>
  <cols>
    <col min="1" max="1" width="17.7109375" customWidth="1"/>
    <col min="2" max="2" width="10.7109375" bestFit="1" customWidth="1"/>
    <col min="3" max="3" width="11.28515625" bestFit="1" customWidth="1"/>
    <col min="4" max="4" width="8.7109375" bestFit="1" customWidth="1"/>
    <col min="5" max="5" width="9.7109375" bestFit="1" customWidth="1"/>
    <col min="6" max="6" width="8.7109375" bestFit="1" customWidth="1"/>
    <col min="7" max="7" width="10.85546875" bestFit="1" customWidth="1"/>
    <col min="8" max="8" width="10.42578125" bestFit="1" customWidth="1"/>
    <col min="9" max="9" width="9.28515625" customWidth="1"/>
    <col min="10" max="10" width="10.5703125" bestFit="1" customWidth="1"/>
    <col min="11" max="11" width="10.85546875" bestFit="1" customWidth="1"/>
    <col min="12" max="12" width="10.42578125" bestFit="1" customWidth="1"/>
    <col min="13" max="13" width="9.85546875" style="71" bestFit="1" customWidth="1"/>
    <col min="14" max="14" width="13.28515625" bestFit="1" customWidth="1"/>
    <col min="15" max="15" width="14.42578125" bestFit="1" customWidth="1"/>
  </cols>
  <sheetData>
    <row r="1" spans="1:15" ht="16.5" thickBot="1">
      <c r="A1" s="50" t="s">
        <v>331</v>
      </c>
      <c r="B1" s="51"/>
      <c r="C1" s="51"/>
      <c r="D1" s="33"/>
      <c r="E1" s="33"/>
      <c r="F1" s="33"/>
      <c r="G1" s="33"/>
      <c r="H1" s="33"/>
      <c r="I1" s="33"/>
      <c r="J1" s="33"/>
      <c r="K1" s="33"/>
      <c r="L1" s="33"/>
      <c r="M1" s="52"/>
    </row>
    <row r="2" spans="1:15" ht="14.25">
      <c r="A2" s="53" t="s">
        <v>1</v>
      </c>
      <c r="B2" s="144" t="s">
        <v>332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54" t="s">
        <v>333</v>
      </c>
      <c r="N2" s="7" t="s">
        <v>334</v>
      </c>
      <c r="O2" s="7" t="s">
        <v>3</v>
      </c>
    </row>
    <row r="3" spans="1:15">
      <c r="B3" s="55" t="s">
        <v>335</v>
      </c>
      <c r="C3" s="56" t="s">
        <v>336</v>
      </c>
      <c r="D3" s="55" t="s">
        <v>337</v>
      </c>
      <c r="E3" s="55" t="s">
        <v>338</v>
      </c>
      <c r="F3" s="55" t="s">
        <v>339</v>
      </c>
      <c r="G3" s="55" t="s">
        <v>340</v>
      </c>
      <c r="H3" s="55" t="s">
        <v>340</v>
      </c>
      <c r="I3" s="145" t="s">
        <v>341</v>
      </c>
      <c r="J3" s="146"/>
      <c r="K3" s="146"/>
      <c r="L3" s="55" t="s">
        <v>342</v>
      </c>
      <c r="M3" s="55" t="s">
        <v>343</v>
      </c>
      <c r="N3" s="55" t="s">
        <v>344</v>
      </c>
      <c r="O3" s="3" t="s">
        <v>10</v>
      </c>
    </row>
    <row r="4" spans="1:15">
      <c r="A4" s="57" t="s">
        <v>18</v>
      </c>
      <c r="B4" s="55" t="s">
        <v>345</v>
      </c>
      <c r="C4" s="55" t="s">
        <v>346</v>
      </c>
      <c r="D4" s="55" t="s">
        <v>347</v>
      </c>
      <c r="E4" s="55" t="s">
        <v>348</v>
      </c>
      <c r="F4" s="55" t="s">
        <v>349</v>
      </c>
      <c r="G4" s="55" t="s">
        <v>350</v>
      </c>
      <c r="H4" s="55" t="s">
        <v>350</v>
      </c>
      <c r="I4" s="55" t="s">
        <v>351</v>
      </c>
      <c r="J4" s="55" t="s">
        <v>352</v>
      </c>
      <c r="K4" s="55" t="s">
        <v>353</v>
      </c>
      <c r="L4" s="55" t="s">
        <v>354</v>
      </c>
      <c r="M4" s="55" t="s">
        <v>355</v>
      </c>
      <c r="N4" s="55" t="s">
        <v>356</v>
      </c>
      <c r="O4" s="3" t="s">
        <v>20</v>
      </c>
    </row>
    <row r="5" spans="1:15" ht="14.25">
      <c r="A5" s="12"/>
      <c r="B5" s="55" t="s">
        <v>357</v>
      </c>
      <c r="C5" s="55" t="s">
        <v>358</v>
      </c>
      <c r="D5" s="55" t="s">
        <v>359</v>
      </c>
      <c r="E5" s="55" t="s">
        <v>360</v>
      </c>
      <c r="F5" s="55" t="s">
        <v>359</v>
      </c>
      <c r="G5" s="55" t="s">
        <v>361</v>
      </c>
      <c r="H5" s="55" t="s">
        <v>362</v>
      </c>
      <c r="I5" s="55" t="s">
        <v>363</v>
      </c>
      <c r="J5" s="55" t="s">
        <v>364</v>
      </c>
      <c r="K5" s="55" t="s">
        <v>363</v>
      </c>
      <c r="L5" s="55" t="s">
        <v>365</v>
      </c>
      <c r="M5" s="55" t="s">
        <v>366</v>
      </c>
      <c r="N5" s="14" t="s">
        <v>32</v>
      </c>
      <c r="O5" s="3" t="s">
        <v>13</v>
      </c>
    </row>
    <row r="6" spans="1:15">
      <c r="A6" s="12"/>
      <c r="B6" s="55"/>
      <c r="C6" s="55" t="s">
        <v>367</v>
      </c>
      <c r="D6" s="55" t="s">
        <v>368</v>
      </c>
      <c r="E6" s="55" t="s">
        <v>369</v>
      </c>
      <c r="F6" s="55" t="s">
        <v>368</v>
      </c>
      <c r="G6" s="55" t="s">
        <v>370</v>
      </c>
      <c r="H6" s="55" t="s">
        <v>371</v>
      </c>
      <c r="I6" s="55" t="s">
        <v>372</v>
      </c>
      <c r="J6" s="55" t="s">
        <v>373</v>
      </c>
      <c r="K6" s="55" t="s">
        <v>372</v>
      </c>
      <c r="L6" s="55" t="s">
        <v>374</v>
      </c>
      <c r="M6" s="58" t="s">
        <v>375</v>
      </c>
      <c r="N6" s="3" t="s">
        <v>376</v>
      </c>
      <c r="O6" s="14" t="s">
        <v>32</v>
      </c>
    </row>
    <row r="7" spans="1:15">
      <c r="A7" s="38"/>
      <c r="B7" s="11"/>
      <c r="C7" s="10" t="s">
        <v>377</v>
      </c>
      <c r="D7" s="11"/>
      <c r="E7" s="11"/>
      <c r="F7" s="11"/>
      <c r="G7" s="11"/>
      <c r="H7" s="11"/>
      <c r="I7" s="10" t="s">
        <v>378</v>
      </c>
      <c r="J7" s="11"/>
      <c r="K7" s="10" t="s">
        <v>378</v>
      </c>
      <c r="L7" s="11" t="s">
        <v>379</v>
      </c>
      <c r="M7" s="10" t="s">
        <v>380</v>
      </c>
      <c r="N7" s="10"/>
    </row>
    <row r="8" spans="1:15" ht="15" customHeight="1">
      <c r="A8" s="59" t="s">
        <v>381</v>
      </c>
      <c r="B8" s="60">
        <v>562134.70120510377</v>
      </c>
      <c r="C8" s="60"/>
      <c r="D8" s="60">
        <v>71221.151445269745</v>
      </c>
      <c r="E8" s="60">
        <v>28488.460578107901</v>
      </c>
      <c r="F8" s="60">
        <v>71221.151445269745</v>
      </c>
      <c r="G8" s="60">
        <v>284884.60578107898</v>
      </c>
      <c r="H8" s="60">
        <v>156686.53317959345</v>
      </c>
      <c r="I8" s="60">
        <v>1200522.6273062811</v>
      </c>
      <c r="J8" s="60">
        <v>432188.14583026117</v>
      </c>
      <c r="K8" s="60">
        <v>960418.10184502485</v>
      </c>
      <c r="L8" s="60">
        <v>214507.22592190764</v>
      </c>
      <c r="M8" s="61">
        <v>281067.35060255189</v>
      </c>
      <c r="N8" s="62"/>
      <c r="O8" s="63"/>
    </row>
    <row r="9" spans="1:15" ht="18" customHeight="1">
      <c r="A9" s="26" t="s">
        <v>40</v>
      </c>
      <c r="B9" s="31">
        <v>5117</v>
      </c>
      <c r="C9" s="31">
        <v>46</v>
      </c>
      <c r="D9" s="31">
        <v>7546</v>
      </c>
      <c r="E9" s="31">
        <v>19089</v>
      </c>
      <c r="F9" s="31">
        <v>3982</v>
      </c>
      <c r="G9" s="31">
        <v>9322</v>
      </c>
      <c r="H9" s="31">
        <v>4488</v>
      </c>
      <c r="I9" s="31">
        <v>893</v>
      </c>
      <c r="J9" s="31">
        <v>49</v>
      </c>
      <c r="K9" s="31">
        <v>27588</v>
      </c>
      <c r="L9" s="31">
        <v>37813</v>
      </c>
      <c r="M9" s="31">
        <v>14531</v>
      </c>
      <c r="N9" s="31">
        <v>4391841.8100000005</v>
      </c>
      <c r="O9" s="31">
        <v>51750793.918070376</v>
      </c>
    </row>
    <row r="10" spans="1:15" ht="27" customHeight="1">
      <c r="A10" s="32" t="s">
        <v>41</v>
      </c>
      <c r="B10" s="34">
        <v>76</v>
      </c>
      <c r="C10" s="34" t="s">
        <v>517</v>
      </c>
      <c r="D10" s="34">
        <v>143</v>
      </c>
      <c r="E10" s="34">
        <v>199</v>
      </c>
      <c r="F10" s="34">
        <v>63</v>
      </c>
      <c r="G10" s="34">
        <v>77</v>
      </c>
      <c r="H10" s="34">
        <v>74</v>
      </c>
      <c r="I10" s="34">
        <v>8</v>
      </c>
      <c r="J10" s="34">
        <v>0</v>
      </c>
      <c r="K10" s="34">
        <v>215</v>
      </c>
      <c r="L10" s="34">
        <v>358</v>
      </c>
      <c r="M10" s="34">
        <v>184</v>
      </c>
      <c r="N10" s="64">
        <v>57451</v>
      </c>
      <c r="O10" s="37">
        <v>498086.83384962793</v>
      </c>
    </row>
    <row r="11" spans="1:15">
      <c r="A11" s="4" t="s">
        <v>42</v>
      </c>
      <c r="B11" s="34">
        <v>16</v>
      </c>
      <c r="C11" s="34">
        <v>0</v>
      </c>
      <c r="D11" s="34">
        <v>27</v>
      </c>
      <c r="E11" s="34">
        <v>36</v>
      </c>
      <c r="F11" s="34">
        <v>27</v>
      </c>
      <c r="G11" s="34">
        <v>31</v>
      </c>
      <c r="H11" s="34">
        <v>14</v>
      </c>
      <c r="I11" s="34" t="s">
        <v>517</v>
      </c>
      <c r="J11" s="34">
        <v>0</v>
      </c>
      <c r="K11" s="34">
        <v>69</v>
      </c>
      <c r="L11" s="34">
        <v>85</v>
      </c>
      <c r="M11" s="34">
        <v>28</v>
      </c>
      <c r="N11" s="64">
        <v>6360</v>
      </c>
      <c r="O11" s="37">
        <v>126023.61052401873</v>
      </c>
    </row>
    <row r="12" spans="1:15">
      <c r="A12" s="4" t="s">
        <v>43</v>
      </c>
      <c r="B12" s="34">
        <v>16</v>
      </c>
      <c r="C12" s="34">
        <v>0</v>
      </c>
      <c r="D12" s="34">
        <v>9</v>
      </c>
      <c r="E12" s="34">
        <v>49</v>
      </c>
      <c r="F12" s="34">
        <v>12</v>
      </c>
      <c r="G12" s="34">
        <v>36</v>
      </c>
      <c r="H12" s="34">
        <v>14</v>
      </c>
      <c r="I12" s="34">
        <v>6</v>
      </c>
      <c r="J12" s="34">
        <v>0</v>
      </c>
      <c r="K12" s="34">
        <v>91</v>
      </c>
      <c r="L12" s="34">
        <v>102</v>
      </c>
      <c r="M12" s="34">
        <v>29</v>
      </c>
      <c r="N12" s="64">
        <v>7180</v>
      </c>
      <c r="O12" s="37">
        <v>156147.06448383629</v>
      </c>
    </row>
    <row r="13" spans="1:15">
      <c r="A13" s="4" t="s">
        <v>44</v>
      </c>
      <c r="B13" s="34">
        <v>22</v>
      </c>
      <c r="C13" s="34">
        <v>0</v>
      </c>
      <c r="D13" s="34">
        <v>77</v>
      </c>
      <c r="E13" s="34">
        <v>138</v>
      </c>
      <c r="F13" s="34">
        <v>50</v>
      </c>
      <c r="G13" s="34">
        <v>106</v>
      </c>
      <c r="H13" s="34">
        <v>41</v>
      </c>
      <c r="I13" s="34">
        <v>10</v>
      </c>
      <c r="J13" s="34" t="s">
        <v>517</v>
      </c>
      <c r="K13" s="34">
        <v>165</v>
      </c>
      <c r="L13" s="34">
        <v>268</v>
      </c>
      <c r="M13" s="34">
        <v>133</v>
      </c>
      <c r="N13" s="64">
        <v>40026</v>
      </c>
      <c r="O13" s="37">
        <v>367767.66869353096</v>
      </c>
    </row>
    <row r="14" spans="1:15">
      <c r="A14" s="4" t="s">
        <v>45</v>
      </c>
      <c r="B14" s="34">
        <v>31</v>
      </c>
      <c r="C14" s="34">
        <v>0</v>
      </c>
      <c r="D14" s="34">
        <v>38</v>
      </c>
      <c r="E14" s="34">
        <v>169</v>
      </c>
      <c r="F14" s="34">
        <v>55</v>
      </c>
      <c r="G14" s="34">
        <v>64</v>
      </c>
      <c r="H14" s="34">
        <v>49</v>
      </c>
      <c r="I14" s="34">
        <v>6</v>
      </c>
      <c r="J14" s="34">
        <v>0</v>
      </c>
      <c r="K14" s="34">
        <v>204</v>
      </c>
      <c r="L14" s="34">
        <v>318</v>
      </c>
      <c r="M14" s="34">
        <v>146</v>
      </c>
      <c r="N14" s="64">
        <v>44507</v>
      </c>
      <c r="O14" s="37">
        <v>411659.10712661973</v>
      </c>
    </row>
    <row r="15" spans="1:15">
      <c r="A15" s="4" t="s">
        <v>46</v>
      </c>
      <c r="B15" s="34">
        <v>73</v>
      </c>
      <c r="C15" s="34">
        <v>0</v>
      </c>
      <c r="D15" s="34">
        <v>91</v>
      </c>
      <c r="E15" s="34">
        <v>57</v>
      </c>
      <c r="F15" s="34">
        <v>58</v>
      </c>
      <c r="G15" s="34">
        <v>44</v>
      </c>
      <c r="H15" s="34">
        <v>35</v>
      </c>
      <c r="I15" s="34">
        <v>8</v>
      </c>
      <c r="J15" s="34">
        <v>0</v>
      </c>
      <c r="K15" s="34">
        <v>189</v>
      </c>
      <c r="L15" s="34">
        <v>265</v>
      </c>
      <c r="M15" s="34">
        <v>99</v>
      </c>
      <c r="N15" s="64">
        <v>24395</v>
      </c>
      <c r="O15" s="37">
        <v>371478.86316804134</v>
      </c>
    </row>
    <row r="16" spans="1:15">
      <c r="A16" s="4" t="s">
        <v>47</v>
      </c>
      <c r="B16" s="34">
        <v>8</v>
      </c>
      <c r="C16" s="34">
        <v>0</v>
      </c>
      <c r="D16" s="34">
        <v>25</v>
      </c>
      <c r="E16" s="34">
        <v>90</v>
      </c>
      <c r="F16" s="34">
        <v>24</v>
      </c>
      <c r="G16" s="34">
        <v>49</v>
      </c>
      <c r="H16" s="34">
        <v>44</v>
      </c>
      <c r="I16" s="34">
        <v>5</v>
      </c>
      <c r="J16" s="34">
        <v>0</v>
      </c>
      <c r="K16" s="34">
        <v>140</v>
      </c>
      <c r="L16" s="34">
        <v>165</v>
      </c>
      <c r="M16" s="34">
        <v>49</v>
      </c>
      <c r="N16" s="64">
        <v>13990.878000000001</v>
      </c>
      <c r="O16" s="37">
        <v>235022.44647713844</v>
      </c>
    </row>
    <row r="17" spans="1:15">
      <c r="A17" s="4" t="s">
        <v>48</v>
      </c>
      <c r="B17" s="34">
        <v>49</v>
      </c>
      <c r="C17" s="34">
        <v>0</v>
      </c>
      <c r="D17" s="34">
        <v>71</v>
      </c>
      <c r="E17" s="34">
        <v>121</v>
      </c>
      <c r="F17" s="34">
        <v>96</v>
      </c>
      <c r="G17" s="34">
        <v>118</v>
      </c>
      <c r="H17" s="34">
        <v>55</v>
      </c>
      <c r="I17" s="34">
        <v>5</v>
      </c>
      <c r="J17" s="34">
        <v>0</v>
      </c>
      <c r="K17" s="34">
        <v>157</v>
      </c>
      <c r="L17" s="34">
        <v>235</v>
      </c>
      <c r="M17" s="34">
        <v>120</v>
      </c>
      <c r="N17" s="64">
        <v>39021.237000000001</v>
      </c>
      <c r="O17" s="37">
        <v>365066.55147756095</v>
      </c>
    </row>
    <row r="18" spans="1:15">
      <c r="A18" s="4" t="s">
        <v>49</v>
      </c>
      <c r="B18" s="34">
        <v>17</v>
      </c>
      <c r="C18" s="34">
        <v>0</v>
      </c>
      <c r="D18" s="34">
        <v>20</v>
      </c>
      <c r="E18" s="34">
        <v>115</v>
      </c>
      <c r="F18" s="34">
        <v>18</v>
      </c>
      <c r="G18" s="34">
        <v>54</v>
      </c>
      <c r="H18" s="34">
        <v>20</v>
      </c>
      <c r="I18" s="34">
        <v>9</v>
      </c>
      <c r="J18" s="34">
        <v>0</v>
      </c>
      <c r="K18" s="34">
        <v>177</v>
      </c>
      <c r="L18" s="34">
        <v>277</v>
      </c>
      <c r="M18" s="34">
        <v>86</v>
      </c>
      <c r="N18" s="64">
        <v>0</v>
      </c>
      <c r="O18" s="37">
        <v>298445.36742217338</v>
      </c>
    </row>
    <row r="19" spans="1:15">
      <c r="A19" s="4" t="s">
        <v>50</v>
      </c>
      <c r="B19" s="34">
        <v>6</v>
      </c>
      <c r="C19" s="34">
        <v>0</v>
      </c>
      <c r="D19" s="34" t="s">
        <v>517</v>
      </c>
      <c r="E19" s="34">
        <v>14</v>
      </c>
      <c r="F19" s="34">
        <v>6</v>
      </c>
      <c r="G19" s="34">
        <v>4</v>
      </c>
      <c r="H19" s="34">
        <v>5</v>
      </c>
      <c r="I19" s="34" t="s">
        <v>517</v>
      </c>
      <c r="J19" s="34">
        <v>0</v>
      </c>
      <c r="K19" s="34">
        <v>26</v>
      </c>
      <c r="L19" s="34">
        <v>29</v>
      </c>
      <c r="M19" s="34">
        <v>13</v>
      </c>
      <c r="N19" s="64">
        <v>3525</v>
      </c>
      <c r="O19" s="37">
        <v>45906.586492199262</v>
      </c>
    </row>
    <row r="20" spans="1:15">
      <c r="A20" s="4" t="s">
        <v>51</v>
      </c>
      <c r="B20" s="34">
        <v>7</v>
      </c>
      <c r="C20" s="34">
        <v>0</v>
      </c>
      <c r="D20" s="34">
        <v>7</v>
      </c>
      <c r="E20" s="34">
        <v>60</v>
      </c>
      <c r="F20" s="34">
        <v>16</v>
      </c>
      <c r="G20" s="34">
        <v>33</v>
      </c>
      <c r="H20" s="34">
        <v>17</v>
      </c>
      <c r="I20" s="34" t="s">
        <v>517</v>
      </c>
      <c r="J20" s="34">
        <v>0</v>
      </c>
      <c r="K20" s="34">
        <v>55</v>
      </c>
      <c r="L20" s="34">
        <v>94</v>
      </c>
      <c r="M20" s="34">
        <v>44</v>
      </c>
      <c r="N20" s="64">
        <v>13618.179</v>
      </c>
      <c r="O20" s="37">
        <v>120720.06260045264</v>
      </c>
    </row>
    <row r="21" spans="1:15">
      <c r="A21" s="4" t="s">
        <v>52</v>
      </c>
      <c r="B21" s="34">
        <v>9</v>
      </c>
      <c r="C21" s="34">
        <v>0</v>
      </c>
      <c r="D21" s="34">
        <v>7</v>
      </c>
      <c r="E21" s="34">
        <v>32</v>
      </c>
      <c r="F21" s="34">
        <v>12</v>
      </c>
      <c r="G21" s="34">
        <v>28</v>
      </c>
      <c r="H21" s="34">
        <v>19</v>
      </c>
      <c r="I21" s="34">
        <v>0</v>
      </c>
      <c r="J21" s="34">
        <v>0</v>
      </c>
      <c r="K21" s="34">
        <v>36</v>
      </c>
      <c r="L21" s="34">
        <v>51</v>
      </c>
      <c r="M21" s="34">
        <v>32</v>
      </c>
      <c r="N21" s="64">
        <v>9496</v>
      </c>
      <c r="O21" s="37">
        <v>82282.933426807838</v>
      </c>
    </row>
    <row r="22" spans="1:15">
      <c r="A22" s="4" t="s">
        <v>53</v>
      </c>
      <c r="B22" s="34">
        <v>43</v>
      </c>
      <c r="C22" s="34">
        <v>0</v>
      </c>
      <c r="D22" s="34">
        <v>58</v>
      </c>
      <c r="E22" s="34">
        <v>46</v>
      </c>
      <c r="F22" s="34">
        <v>30</v>
      </c>
      <c r="G22" s="34">
        <v>47</v>
      </c>
      <c r="H22" s="34">
        <v>26</v>
      </c>
      <c r="I22" s="34">
        <v>5</v>
      </c>
      <c r="J22" s="34">
        <v>0</v>
      </c>
      <c r="K22" s="34">
        <v>88</v>
      </c>
      <c r="L22" s="34">
        <v>165</v>
      </c>
      <c r="M22" s="34">
        <v>58</v>
      </c>
      <c r="N22" s="64">
        <v>18292</v>
      </c>
      <c r="O22" s="37">
        <v>209720.15371093265</v>
      </c>
    </row>
    <row r="23" spans="1:15">
      <c r="A23" s="4" t="s">
        <v>54</v>
      </c>
      <c r="B23" s="34">
        <v>29</v>
      </c>
      <c r="C23" s="34">
        <v>0</v>
      </c>
      <c r="D23" s="34">
        <v>61</v>
      </c>
      <c r="E23" s="34">
        <v>78</v>
      </c>
      <c r="F23" s="34">
        <v>55</v>
      </c>
      <c r="G23" s="34">
        <v>66</v>
      </c>
      <c r="H23" s="34">
        <v>59</v>
      </c>
      <c r="I23" s="34">
        <v>5</v>
      </c>
      <c r="J23" s="34">
        <v>0</v>
      </c>
      <c r="K23" s="34">
        <v>156</v>
      </c>
      <c r="L23" s="34">
        <v>247</v>
      </c>
      <c r="M23" s="34">
        <v>98</v>
      </c>
      <c r="N23" s="64">
        <v>30981</v>
      </c>
      <c r="O23" s="37">
        <v>322169.27145295549</v>
      </c>
    </row>
    <row r="24" spans="1:15">
      <c r="A24" s="4" t="s">
        <v>55</v>
      </c>
      <c r="B24" s="34">
        <v>35</v>
      </c>
      <c r="C24" s="34">
        <v>0</v>
      </c>
      <c r="D24" s="34">
        <v>31</v>
      </c>
      <c r="E24" s="34">
        <v>53</v>
      </c>
      <c r="F24" s="34">
        <v>36</v>
      </c>
      <c r="G24" s="34">
        <v>33</v>
      </c>
      <c r="H24" s="34">
        <v>29</v>
      </c>
      <c r="I24" s="34">
        <v>4</v>
      </c>
      <c r="J24" s="34">
        <v>0</v>
      </c>
      <c r="K24" s="34">
        <v>102</v>
      </c>
      <c r="L24" s="34">
        <v>156</v>
      </c>
      <c r="M24" s="34">
        <v>69</v>
      </c>
      <c r="N24" s="64">
        <v>21520</v>
      </c>
      <c r="O24" s="37">
        <v>217043.03288544656</v>
      </c>
    </row>
    <row r="25" spans="1:15">
      <c r="A25" s="4" t="s">
        <v>56</v>
      </c>
      <c r="B25" s="34">
        <v>270</v>
      </c>
      <c r="C25" s="34">
        <v>0</v>
      </c>
      <c r="D25" s="34">
        <v>672</v>
      </c>
      <c r="E25" s="34">
        <v>591</v>
      </c>
      <c r="F25" s="34">
        <v>440</v>
      </c>
      <c r="G25" s="34">
        <v>677</v>
      </c>
      <c r="H25" s="34">
        <v>388</v>
      </c>
      <c r="I25" s="34">
        <v>69</v>
      </c>
      <c r="J25" s="34" t="s">
        <v>517</v>
      </c>
      <c r="K25" s="34">
        <v>1583</v>
      </c>
      <c r="L25" s="34">
        <v>2803</v>
      </c>
      <c r="M25" s="34">
        <v>1130</v>
      </c>
      <c r="N25" s="64">
        <v>335255</v>
      </c>
      <c r="O25" s="37">
        <v>3359639.3761581117</v>
      </c>
    </row>
    <row r="26" spans="1:15">
      <c r="A26" s="4" t="s">
        <v>57</v>
      </c>
      <c r="B26" s="34">
        <v>14</v>
      </c>
      <c r="C26" s="34">
        <v>0</v>
      </c>
      <c r="D26" s="34">
        <v>20</v>
      </c>
      <c r="E26" s="34">
        <v>37</v>
      </c>
      <c r="F26" s="34">
        <v>21</v>
      </c>
      <c r="G26" s="34">
        <v>24</v>
      </c>
      <c r="H26" s="34">
        <v>21</v>
      </c>
      <c r="I26" s="34" t="s">
        <v>517</v>
      </c>
      <c r="J26" s="34" t="s">
        <v>517</v>
      </c>
      <c r="K26" s="34">
        <v>58</v>
      </c>
      <c r="L26" s="34">
        <v>99</v>
      </c>
      <c r="M26" s="34">
        <v>48</v>
      </c>
      <c r="N26" s="64">
        <v>15126</v>
      </c>
      <c r="O26" s="37">
        <v>129162.08267837419</v>
      </c>
    </row>
    <row r="27" spans="1:15">
      <c r="A27" s="4" t="s">
        <v>58</v>
      </c>
      <c r="B27" s="34">
        <v>55</v>
      </c>
      <c r="C27" s="34" t="s">
        <v>517</v>
      </c>
      <c r="D27" s="34">
        <v>70</v>
      </c>
      <c r="E27" s="34">
        <v>193</v>
      </c>
      <c r="F27" s="34">
        <v>55</v>
      </c>
      <c r="G27" s="34">
        <v>102</v>
      </c>
      <c r="H27" s="34">
        <v>68</v>
      </c>
      <c r="I27" s="34" t="s">
        <v>517</v>
      </c>
      <c r="J27" s="34">
        <v>0</v>
      </c>
      <c r="K27" s="34">
        <v>395</v>
      </c>
      <c r="L27" s="34">
        <v>554</v>
      </c>
      <c r="M27" s="34">
        <v>183</v>
      </c>
      <c r="N27" s="64">
        <v>54780</v>
      </c>
      <c r="O27" s="37">
        <v>692488.151164899</v>
      </c>
    </row>
    <row r="28" spans="1:15">
      <c r="A28" s="4" t="s">
        <v>59</v>
      </c>
      <c r="B28" s="34">
        <v>31</v>
      </c>
      <c r="C28" s="34">
        <v>0</v>
      </c>
      <c r="D28" s="34">
        <v>53</v>
      </c>
      <c r="E28" s="34">
        <v>67</v>
      </c>
      <c r="F28" s="34">
        <v>41</v>
      </c>
      <c r="G28" s="34">
        <v>83</v>
      </c>
      <c r="H28" s="34">
        <v>21</v>
      </c>
      <c r="I28" s="34">
        <v>5</v>
      </c>
      <c r="J28" s="34" t="s">
        <v>517</v>
      </c>
      <c r="K28" s="34">
        <v>112</v>
      </c>
      <c r="L28" s="34">
        <v>167</v>
      </c>
      <c r="M28" s="34">
        <v>70</v>
      </c>
      <c r="N28" s="64">
        <v>20966</v>
      </c>
      <c r="O28" s="37">
        <v>243430.58026868949</v>
      </c>
    </row>
    <row r="29" spans="1:15">
      <c r="A29" s="4" t="s">
        <v>60</v>
      </c>
      <c r="B29" s="34">
        <v>13</v>
      </c>
      <c r="C29" s="34">
        <v>0</v>
      </c>
      <c r="D29" s="34">
        <v>47</v>
      </c>
      <c r="E29" s="34">
        <v>28</v>
      </c>
      <c r="F29" s="34">
        <v>36</v>
      </c>
      <c r="G29" s="34">
        <v>72</v>
      </c>
      <c r="H29" s="34">
        <v>49</v>
      </c>
      <c r="I29" s="34" t="s">
        <v>517</v>
      </c>
      <c r="J29" s="34">
        <v>0</v>
      </c>
      <c r="K29" s="34">
        <v>138</v>
      </c>
      <c r="L29" s="34">
        <v>199</v>
      </c>
      <c r="M29" s="34">
        <v>96</v>
      </c>
      <c r="N29" s="64">
        <v>28218</v>
      </c>
      <c r="O29" s="37">
        <v>276232.78487668541</v>
      </c>
    </row>
    <row r="30" spans="1:15">
      <c r="A30" s="4" t="s">
        <v>61</v>
      </c>
      <c r="B30" s="34">
        <v>21</v>
      </c>
      <c r="C30" s="34">
        <v>0</v>
      </c>
      <c r="D30" s="34">
        <v>73</v>
      </c>
      <c r="E30" s="34">
        <v>25</v>
      </c>
      <c r="F30" s="34">
        <v>28</v>
      </c>
      <c r="G30" s="34">
        <v>42</v>
      </c>
      <c r="H30" s="34">
        <v>19</v>
      </c>
      <c r="I30" s="34" t="s">
        <v>517</v>
      </c>
      <c r="J30" s="34">
        <v>0</v>
      </c>
      <c r="K30" s="34">
        <v>122</v>
      </c>
      <c r="L30" s="34">
        <v>177</v>
      </c>
      <c r="M30" s="34">
        <v>70</v>
      </c>
      <c r="N30" s="64">
        <v>20559</v>
      </c>
      <c r="O30" s="37">
        <v>233626.64394631784</v>
      </c>
    </row>
    <row r="31" spans="1:15">
      <c r="A31" s="4" t="s">
        <v>62</v>
      </c>
      <c r="B31" s="34">
        <v>11</v>
      </c>
      <c r="C31" s="34">
        <v>0</v>
      </c>
      <c r="D31" s="34">
        <v>29</v>
      </c>
      <c r="E31" s="34">
        <v>30</v>
      </c>
      <c r="F31" s="34">
        <v>11</v>
      </c>
      <c r="G31" s="34">
        <v>13</v>
      </c>
      <c r="H31" s="34">
        <v>16</v>
      </c>
      <c r="I31" s="34">
        <v>5</v>
      </c>
      <c r="J31" s="34">
        <v>0</v>
      </c>
      <c r="K31" s="34">
        <v>53</v>
      </c>
      <c r="L31" s="34">
        <v>92</v>
      </c>
      <c r="M31" s="34">
        <v>44</v>
      </c>
      <c r="N31" s="64">
        <v>10252</v>
      </c>
      <c r="O31" s="37">
        <v>115355.86674008321</v>
      </c>
    </row>
    <row r="32" spans="1:15">
      <c r="A32" s="4" t="s">
        <v>63</v>
      </c>
      <c r="B32" s="34">
        <v>8</v>
      </c>
      <c r="C32" s="34" t="s">
        <v>517</v>
      </c>
      <c r="D32" s="34">
        <v>30</v>
      </c>
      <c r="E32" s="34">
        <v>45</v>
      </c>
      <c r="F32" s="34">
        <v>26</v>
      </c>
      <c r="G32" s="34">
        <v>54</v>
      </c>
      <c r="H32" s="34">
        <v>24</v>
      </c>
      <c r="I32" s="34" t="s">
        <v>517</v>
      </c>
      <c r="J32" s="34">
        <v>0</v>
      </c>
      <c r="K32" s="34">
        <v>105</v>
      </c>
      <c r="L32" s="34">
        <v>99</v>
      </c>
      <c r="M32" s="34">
        <v>49</v>
      </c>
      <c r="N32" s="64">
        <v>15002</v>
      </c>
      <c r="O32" s="37">
        <v>180404.49249070196</v>
      </c>
    </row>
    <row r="33" spans="1:15">
      <c r="A33" s="4" t="s">
        <v>64</v>
      </c>
      <c r="B33" s="34">
        <v>4</v>
      </c>
      <c r="C33" s="34">
        <v>0</v>
      </c>
      <c r="D33" s="34">
        <v>8</v>
      </c>
      <c r="E33" s="34">
        <v>11</v>
      </c>
      <c r="F33" s="34">
        <v>5</v>
      </c>
      <c r="G33" s="34">
        <v>4</v>
      </c>
      <c r="H33" s="34" t="s">
        <v>517</v>
      </c>
      <c r="I33" s="34" t="s">
        <v>517</v>
      </c>
      <c r="J33" s="34">
        <v>0</v>
      </c>
      <c r="K33" s="34">
        <v>18</v>
      </c>
      <c r="L33" s="34">
        <v>24</v>
      </c>
      <c r="M33" s="34">
        <v>11</v>
      </c>
      <c r="N33" s="64">
        <v>2970.5630000000001</v>
      </c>
      <c r="O33" s="37">
        <v>35996.433229208073</v>
      </c>
    </row>
    <row r="34" spans="1:15">
      <c r="A34" s="4" t="s">
        <v>65</v>
      </c>
      <c r="B34" s="34">
        <v>7</v>
      </c>
      <c r="C34" s="34">
        <v>0</v>
      </c>
      <c r="D34" s="34">
        <v>51</v>
      </c>
      <c r="E34" s="34">
        <v>13</v>
      </c>
      <c r="F34" s="34">
        <v>14</v>
      </c>
      <c r="G34" s="34">
        <v>55</v>
      </c>
      <c r="H34" s="34">
        <v>34</v>
      </c>
      <c r="I34" s="34">
        <v>5</v>
      </c>
      <c r="J34" s="34">
        <v>0</v>
      </c>
      <c r="K34" s="34">
        <v>74</v>
      </c>
      <c r="L34" s="34">
        <v>101</v>
      </c>
      <c r="M34" s="34">
        <v>61</v>
      </c>
      <c r="N34" s="64">
        <v>18920</v>
      </c>
      <c r="O34" s="37">
        <v>164734.55406389077</v>
      </c>
    </row>
    <row r="35" spans="1:15">
      <c r="A35" s="4" t="s">
        <v>66</v>
      </c>
      <c r="B35" s="34">
        <v>25</v>
      </c>
      <c r="C35" s="34">
        <v>0</v>
      </c>
      <c r="D35" s="34">
        <v>30</v>
      </c>
      <c r="E35" s="34">
        <v>61</v>
      </c>
      <c r="F35" s="34">
        <v>24</v>
      </c>
      <c r="G35" s="34">
        <v>67</v>
      </c>
      <c r="H35" s="34">
        <v>29</v>
      </c>
      <c r="I35" s="34">
        <v>6</v>
      </c>
      <c r="J35" s="34">
        <v>0</v>
      </c>
      <c r="K35" s="34">
        <v>138</v>
      </c>
      <c r="L35" s="34">
        <v>168</v>
      </c>
      <c r="M35" s="34">
        <v>59</v>
      </c>
      <c r="N35" s="64">
        <v>15082</v>
      </c>
      <c r="O35" s="37">
        <v>250711.30531185941</v>
      </c>
    </row>
    <row r="36" spans="1:15" ht="27" customHeight="1">
      <c r="A36" s="32" t="s">
        <v>67</v>
      </c>
      <c r="B36" s="34">
        <v>24</v>
      </c>
      <c r="C36" s="34">
        <v>0</v>
      </c>
      <c r="D36" s="34">
        <v>29</v>
      </c>
      <c r="E36" s="34">
        <v>160</v>
      </c>
      <c r="F36" s="34">
        <v>20</v>
      </c>
      <c r="G36" s="34">
        <v>59</v>
      </c>
      <c r="H36" s="34">
        <v>26</v>
      </c>
      <c r="I36" s="34">
        <v>4</v>
      </c>
      <c r="J36" s="34">
        <v>0</v>
      </c>
      <c r="K36" s="34">
        <v>105</v>
      </c>
      <c r="L36" s="34">
        <v>178</v>
      </c>
      <c r="M36" s="34">
        <v>58</v>
      </c>
      <c r="N36" s="64">
        <v>18131</v>
      </c>
      <c r="O36" s="37">
        <v>220682.44829799136</v>
      </c>
    </row>
    <row r="37" spans="1:15" ht="12.75" customHeight="1">
      <c r="A37" s="4" t="s">
        <v>68</v>
      </c>
      <c r="B37" s="34">
        <v>5</v>
      </c>
      <c r="C37" s="34">
        <v>0</v>
      </c>
      <c r="D37" s="34" t="s">
        <v>517</v>
      </c>
      <c r="E37" s="34">
        <v>71</v>
      </c>
      <c r="F37" s="34" t="s">
        <v>517</v>
      </c>
      <c r="G37" s="34">
        <v>11</v>
      </c>
      <c r="H37" s="34">
        <v>8</v>
      </c>
      <c r="I37" s="34" t="s">
        <v>517</v>
      </c>
      <c r="J37" s="34">
        <v>0</v>
      </c>
      <c r="K37" s="34">
        <v>34</v>
      </c>
      <c r="L37" s="34">
        <v>65</v>
      </c>
      <c r="M37" s="34">
        <v>25</v>
      </c>
      <c r="N37" s="64">
        <v>8084</v>
      </c>
      <c r="O37" s="37">
        <v>74743.677385073097</v>
      </c>
    </row>
    <row r="38" spans="1:15">
      <c r="A38" s="4" t="s">
        <v>69</v>
      </c>
      <c r="B38" s="34">
        <v>7</v>
      </c>
      <c r="C38" s="34">
        <v>0</v>
      </c>
      <c r="D38" s="34">
        <v>6</v>
      </c>
      <c r="E38" s="34">
        <v>32</v>
      </c>
      <c r="F38" s="34">
        <v>5</v>
      </c>
      <c r="G38" s="34">
        <v>18</v>
      </c>
      <c r="H38" s="34">
        <v>6</v>
      </c>
      <c r="I38" s="34">
        <v>5</v>
      </c>
      <c r="J38" s="34">
        <v>0</v>
      </c>
      <c r="K38" s="34">
        <v>27</v>
      </c>
      <c r="L38" s="34">
        <v>58</v>
      </c>
      <c r="M38" s="34">
        <v>24</v>
      </c>
      <c r="N38" s="64">
        <v>7451</v>
      </c>
      <c r="O38" s="37">
        <v>70269.985820249087</v>
      </c>
    </row>
    <row r="39" spans="1:15">
      <c r="A39" s="4" t="s">
        <v>70</v>
      </c>
      <c r="B39" s="34">
        <v>8</v>
      </c>
      <c r="C39" s="34">
        <v>0</v>
      </c>
      <c r="D39" s="34">
        <v>23</v>
      </c>
      <c r="E39" s="34">
        <v>17</v>
      </c>
      <c r="F39" s="34">
        <v>8</v>
      </c>
      <c r="G39" s="34">
        <v>15</v>
      </c>
      <c r="H39" s="34">
        <v>6</v>
      </c>
      <c r="I39" s="34" t="s">
        <v>517</v>
      </c>
      <c r="J39" s="34">
        <v>0</v>
      </c>
      <c r="K39" s="34">
        <v>28</v>
      </c>
      <c r="L39" s="34">
        <v>38</v>
      </c>
      <c r="M39" s="34">
        <v>23</v>
      </c>
      <c r="N39" s="64">
        <v>6243</v>
      </c>
      <c r="O39" s="37">
        <v>62554.201175230213</v>
      </c>
    </row>
    <row r="40" spans="1:15">
      <c r="A40" s="4" t="s">
        <v>71</v>
      </c>
      <c r="B40" s="34">
        <v>16</v>
      </c>
      <c r="C40" s="34">
        <v>0</v>
      </c>
      <c r="D40" s="34">
        <v>28</v>
      </c>
      <c r="E40" s="34">
        <v>97</v>
      </c>
      <c r="F40" s="34">
        <v>7</v>
      </c>
      <c r="G40" s="34">
        <v>16</v>
      </c>
      <c r="H40" s="34">
        <v>10</v>
      </c>
      <c r="I40" s="34" t="s">
        <v>517</v>
      </c>
      <c r="J40" s="34">
        <v>0</v>
      </c>
      <c r="K40" s="34">
        <v>67</v>
      </c>
      <c r="L40" s="34">
        <v>103</v>
      </c>
      <c r="M40" s="34">
        <v>24</v>
      </c>
      <c r="N40" s="64">
        <v>7032</v>
      </c>
      <c r="O40" s="37">
        <v>121795.69135557645</v>
      </c>
    </row>
    <row r="41" spans="1:15">
      <c r="A41" s="4" t="s">
        <v>72</v>
      </c>
      <c r="B41" s="34">
        <v>132</v>
      </c>
      <c r="C41" s="34">
        <v>0</v>
      </c>
      <c r="D41" s="34">
        <v>249</v>
      </c>
      <c r="E41" s="34">
        <v>368</v>
      </c>
      <c r="F41" s="34">
        <v>122</v>
      </c>
      <c r="G41" s="34">
        <v>164</v>
      </c>
      <c r="H41" s="34">
        <v>99</v>
      </c>
      <c r="I41" s="34">
        <v>12</v>
      </c>
      <c r="J41" s="34">
        <v>0</v>
      </c>
      <c r="K41" s="34">
        <v>602</v>
      </c>
      <c r="L41" s="34">
        <v>915</v>
      </c>
      <c r="M41" s="34">
        <v>314</v>
      </c>
      <c r="N41" s="64">
        <v>99167</v>
      </c>
      <c r="O41" s="37">
        <v>1149615.8520170164</v>
      </c>
    </row>
    <row r="42" spans="1:15">
      <c r="A42" s="4" t="s">
        <v>73</v>
      </c>
      <c r="B42" s="34">
        <v>4</v>
      </c>
      <c r="C42" s="34">
        <v>0</v>
      </c>
      <c r="D42" s="34" t="s">
        <v>517</v>
      </c>
      <c r="E42" s="34">
        <v>11</v>
      </c>
      <c r="F42" s="34" t="s">
        <v>517</v>
      </c>
      <c r="G42" s="34">
        <v>7</v>
      </c>
      <c r="H42" s="34" t="s">
        <v>517</v>
      </c>
      <c r="I42" s="34">
        <v>0</v>
      </c>
      <c r="J42" s="34">
        <v>0</v>
      </c>
      <c r="K42" s="34">
        <v>20</v>
      </c>
      <c r="L42" s="34">
        <v>31</v>
      </c>
      <c r="M42" s="34">
        <v>11</v>
      </c>
      <c r="N42" s="64">
        <v>2691</v>
      </c>
      <c r="O42" s="37">
        <v>36880.654062629445</v>
      </c>
    </row>
    <row r="43" spans="1:15">
      <c r="A43" s="4" t="s">
        <v>74</v>
      </c>
      <c r="B43" s="34">
        <v>0</v>
      </c>
      <c r="C43" s="34">
        <v>0</v>
      </c>
      <c r="D43" s="34">
        <v>42</v>
      </c>
      <c r="E43" s="34">
        <v>25</v>
      </c>
      <c r="F43" s="34" t="s">
        <v>517</v>
      </c>
      <c r="G43" s="34">
        <v>9</v>
      </c>
      <c r="H43" s="34" t="s">
        <v>517</v>
      </c>
      <c r="I43" s="34" t="s">
        <v>517</v>
      </c>
      <c r="J43" s="34">
        <v>0</v>
      </c>
      <c r="K43" s="34">
        <v>39</v>
      </c>
      <c r="L43" s="34">
        <v>88</v>
      </c>
      <c r="M43" s="34">
        <v>22</v>
      </c>
      <c r="N43" s="64">
        <v>6300</v>
      </c>
      <c r="O43" s="37">
        <v>78097.432050565607</v>
      </c>
    </row>
    <row r="44" spans="1:15" ht="27" customHeight="1">
      <c r="A44" s="32" t="s">
        <v>75</v>
      </c>
      <c r="B44" s="34">
        <v>74</v>
      </c>
      <c r="C44" s="34">
        <v>0</v>
      </c>
      <c r="D44" s="34">
        <v>13</v>
      </c>
      <c r="E44" s="34">
        <v>294</v>
      </c>
      <c r="F44" s="34">
        <v>21</v>
      </c>
      <c r="G44" s="34">
        <v>75</v>
      </c>
      <c r="H44" s="34">
        <v>49</v>
      </c>
      <c r="I44" s="34">
        <v>11</v>
      </c>
      <c r="J44" s="34">
        <v>0</v>
      </c>
      <c r="K44" s="34">
        <v>267</v>
      </c>
      <c r="L44" s="34">
        <v>419</v>
      </c>
      <c r="M44" s="34">
        <v>219</v>
      </c>
      <c r="N44" s="64">
        <v>67918</v>
      </c>
      <c r="O44" s="37">
        <v>570426.73954389058</v>
      </c>
    </row>
    <row r="45" spans="1:15">
      <c r="A45" s="4" t="s">
        <v>76</v>
      </c>
      <c r="B45" s="34">
        <v>16</v>
      </c>
      <c r="C45" s="34">
        <v>0</v>
      </c>
      <c r="D45" s="34">
        <v>12</v>
      </c>
      <c r="E45" s="34">
        <v>70</v>
      </c>
      <c r="F45" s="34" t="s">
        <v>517</v>
      </c>
      <c r="G45" s="34">
        <v>14</v>
      </c>
      <c r="H45" s="34">
        <v>5</v>
      </c>
      <c r="I45" s="34">
        <v>4</v>
      </c>
      <c r="J45" s="34">
        <v>0</v>
      </c>
      <c r="K45" s="34">
        <v>38</v>
      </c>
      <c r="L45" s="34">
        <v>60</v>
      </c>
      <c r="M45" s="34">
        <v>28</v>
      </c>
      <c r="N45" s="64">
        <v>12014.091</v>
      </c>
      <c r="O45" s="37">
        <v>90809.649478338048</v>
      </c>
    </row>
    <row r="46" spans="1:15">
      <c r="A46" s="4" t="s">
        <v>77</v>
      </c>
      <c r="B46" s="34">
        <v>8</v>
      </c>
      <c r="C46" s="34">
        <v>0</v>
      </c>
      <c r="D46" s="34" t="s">
        <v>517</v>
      </c>
      <c r="E46" s="34">
        <v>23</v>
      </c>
      <c r="F46" s="34">
        <v>4</v>
      </c>
      <c r="G46" s="34">
        <v>18</v>
      </c>
      <c r="H46" s="34">
        <v>7</v>
      </c>
      <c r="I46" s="34" t="s">
        <v>517</v>
      </c>
      <c r="J46" s="34">
        <v>0</v>
      </c>
      <c r="K46" s="34">
        <v>25</v>
      </c>
      <c r="L46" s="34">
        <v>48</v>
      </c>
      <c r="M46" s="34">
        <v>15</v>
      </c>
      <c r="N46" s="64">
        <v>5544.5370000000003</v>
      </c>
      <c r="O46" s="37">
        <v>57143.458176092521</v>
      </c>
    </row>
    <row r="47" spans="1:15">
      <c r="A47" s="4" t="s">
        <v>78</v>
      </c>
      <c r="B47" s="34">
        <v>29</v>
      </c>
      <c r="C47" s="34">
        <v>0</v>
      </c>
      <c r="D47" s="34">
        <v>31</v>
      </c>
      <c r="E47" s="34">
        <v>118</v>
      </c>
      <c r="F47" s="34" t="s">
        <v>517</v>
      </c>
      <c r="G47" s="34">
        <v>50</v>
      </c>
      <c r="H47" s="34">
        <v>30</v>
      </c>
      <c r="I47" s="34" t="s">
        <v>517</v>
      </c>
      <c r="J47" s="34">
        <v>0</v>
      </c>
      <c r="K47" s="34">
        <v>141</v>
      </c>
      <c r="L47" s="34">
        <v>236</v>
      </c>
      <c r="M47" s="34">
        <v>72</v>
      </c>
      <c r="N47" s="64">
        <v>22296</v>
      </c>
      <c r="O47" s="37">
        <v>273206.96491976694</v>
      </c>
    </row>
    <row r="48" spans="1:15">
      <c r="A48" s="4" t="s">
        <v>79</v>
      </c>
      <c r="B48" s="34">
        <v>34</v>
      </c>
      <c r="C48" s="34">
        <v>0</v>
      </c>
      <c r="D48" s="34">
        <v>11</v>
      </c>
      <c r="E48" s="34">
        <v>218</v>
      </c>
      <c r="F48" s="34">
        <v>5</v>
      </c>
      <c r="G48" s="34">
        <v>41</v>
      </c>
      <c r="H48" s="34">
        <v>25</v>
      </c>
      <c r="I48" s="34">
        <v>5</v>
      </c>
      <c r="J48" s="34">
        <v>0</v>
      </c>
      <c r="K48" s="34">
        <v>184</v>
      </c>
      <c r="L48" s="34">
        <v>233</v>
      </c>
      <c r="M48" s="34">
        <v>56</v>
      </c>
      <c r="N48" s="64">
        <v>14918</v>
      </c>
      <c r="O48" s="37">
        <v>305417.53398620285</v>
      </c>
    </row>
    <row r="49" spans="1:15">
      <c r="A49" s="4" t="s">
        <v>80</v>
      </c>
      <c r="B49" s="34">
        <v>10</v>
      </c>
      <c r="C49" s="34">
        <v>0</v>
      </c>
      <c r="D49" s="34">
        <v>4</v>
      </c>
      <c r="E49" s="34">
        <v>25</v>
      </c>
      <c r="F49" s="34">
        <v>4</v>
      </c>
      <c r="G49" s="34">
        <v>12</v>
      </c>
      <c r="H49" s="34">
        <v>6</v>
      </c>
      <c r="I49" s="34" t="s">
        <v>517</v>
      </c>
      <c r="J49" s="34">
        <v>0</v>
      </c>
      <c r="K49" s="34">
        <v>26</v>
      </c>
      <c r="L49" s="34">
        <v>37</v>
      </c>
      <c r="M49" s="34">
        <v>16</v>
      </c>
      <c r="N49" s="64">
        <v>4771.7759999999998</v>
      </c>
      <c r="O49" s="37">
        <v>55839.599077851017</v>
      </c>
    </row>
    <row r="50" spans="1:15">
      <c r="A50" s="4" t="s">
        <v>81</v>
      </c>
      <c r="B50" s="34">
        <v>7</v>
      </c>
      <c r="C50" s="34">
        <v>0</v>
      </c>
      <c r="D50" s="34">
        <v>16</v>
      </c>
      <c r="E50" s="34">
        <v>30</v>
      </c>
      <c r="F50" s="34">
        <v>6</v>
      </c>
      <c r="G50" s="34">
        <v>33</v>
      </c>
      <c r="H50" s="34">
        <v>21</v>
      </c>
      <c r="I50" s="34">
        <v>8</v>
      </c>
      <c r="J50" s="34">
        <v>0</v>
      </c>
      <c r="K50" s="34">
        <v>73</v>
      </c>
      <c r="L50" s="34">
        <v>106</v>
      </c>
      <c r="M50" s="34">
        <v>32</v>
      </c>
      <c r="N50" s="64">
        <v>9632</v>
      </c>
      <c r="O50" s="37">
        <v>140126.69486526289</v>
      </c>
    </row>
    <row r="51" spans="1:15">
      <c r="A51" s="4" t="s">
        <v>82</v>
      </c>
      <c r="B51" s="34">
        <v>9</v>
      </c>
      <c r="C51" s="34">
        <v>0</v>
      </c>
      <c r="D51" s="34">
        <v>5</v>
      </c>
      <c r="E51" s="34">
        <v>34</v>
      </c>
      <c r="F51" s="34">
        <v>0</v>
      </c>
      <c r="G51" s="34">
        <v>18</v>
      </c>
      <c r="H51" s="34">
        <v>4</v>
      </c>
      <c r="I51" s="34" t="s">
        <v>517</v>
      </c>
      <c r="J51" s="34">
        <v>0</v>
      </c>
      <c r="K51" s="34">
        <v>16</v>
      </c>
      <c r="L51" s="34">
        <v>32</v>
      </c>
      <c r="M51" s="34">
        <v>21</v>
      </c>
      <c r="N51" s="64">
        <v>6347.3459999999995</v>
      </c>
      <c r="O51" s="37">
        <v>47819.798613487052</v>
      </c>
    </row>
    <row r="52" spans="1:15">
      <c r="A52" s="4" t="s">
        <v>83</v>
      </c>
      <c r="B52" s="34">
        <v>7</v>
      </c>
      <c r="C52" s="34">
        <v>0</v>
      </c>
      <c r="D52" s="34">
        <v>8</v>
      </c>
      <c r="E52" s="34">
        <v>27</v>
      </c>
      <c r="F52" s="34" t="s">
        <v>517</v>
      </c>
      <c r="G52" s="34">
        <v>10</v>
      </c>
      <c r="H52" s="34">
        <v>4</v>
      </c>
      <c r="I52" s="34">
        <v>0</v>
      </c>
      <c r="J52" s="34">
        <v>0</v>
      </c>
      <c r="K52" s="34">
        <v>15</v>
      </c>
      <c r="L52" s="34">
        <v>46</v>
      </c>
      <c r="M52" s="34">
        <v>28</v>
      </c>
      <c r="N52" s="64">
        <v>7089.08</v>
      </c>
      <c r="O52" s="37">
        <v>48124.504785981073</v>
      </c>
    </row>
    <row r="53" spans="1:15" ht="27" customHeight="1">
      <c r="A53" s="32" t="s">
        <v>84</v>
      </c>
      <c r="B53" s="34" t="s">
        <v>517</v>
      </c>
      <c r="C53" s="34">
        <v>0</v>
      </c>
      <c r="D53" s="34" t="s">
        <v>517</v>
      </c>
      <c r="E53" s="34">
        <v>21</v>
      </c>
      <c r="F53" s="34">
        <v>0</v>
      </c>
      <c r="G53" s="34">
        <v>8</v>
      </c>
      <c r="H53" s="34">
        <v>4</v>
      </c>
      <c r="I53" s="34" t="s">
        <v>517</v>
      </c>
      <c r="J53" s="34">
        <v>0</v>
      </c>
      <c r="K53" s="34">
        <v>14</v>
      </c>
      <c r="L53" s="34">
        <v>26</v>
      </c>
      <c r="M53" s="34">
        <v>9</v>
      </c>
      <c r="N53" s="64">
        <v>2548</v>
      </c>
      <c r="O53" s="37">
        <v>29438.606586286838</v>
      </c>
    </row>
    <row r="54" spans="1:15">
      <c r="A54" s="4" t="s">
        <v>85</v>
      </c>
      <c r="B54" s="34">
        <v>4</v>
      </c>
      <c r="C54" s="34">
        <v>0</v>
      </c>
      <c r="D54" s="34">
        <v>11</v>
      </c>
      <c r="E54" s="34">
        <v>52</v>
      </c>
      <c r="F54" s="34">
        <v>5</v>
      </c>
      <c r="G54" s="34">
        <v>32</v>
      </c>
      <c r="H54" s="34">
        <v>9</v>
      </c>
      <c r="I54" s="34">
        <v>4</v>
      </c>
      <c r="J54" s="34">
        <v>0</v>
      </c>
      <c r="K54" s="34">
        <v>71</v>
      </c>
      <c r="L54" s="34">
        <v>91</v>
      </c>
      <c r="M54" s="34">
        <v>42</v>
      </c>
      <c r="N54" s="64">
        <v>12192.335999999999</v>
      </c>
      <c r="O54" s="37">
        <v>131905.06138603986</v>
      </c>
    </row>
    <row r="55" spans="1:15">
      <c r="A55" s="4" t="s">
        <v>86</v>
      </c>
      <c r="B55" s="34" t="s">
        <v>517</v>
      </c>
      <c r="C55" s="34" t="s">
        <v>517</v>
      </c>
      <c r="D55" s="34">
        <v>9</v>
      </c>
      <c r="E55" s="34">
        <v>31</v>
      </c>
      <c r="F55" s="34" t="s">
        <v>517</v>
      </c>
      <c r="G55" s="34">
        <v>20</v>
      </c>
      <c r="H55" s="34">
        <v>9</v>
      </c>
      <c r="I55" s="34" t="s">
        <v>517</v>
      </c>
      <c r="J55" s="34" t="s">
        <v>517</v>
      </c>
      <c r="K55" s="34">
        <v>27</v>
      </c>
      <c r="L55" s="34">
        <v>42</v>
      </c>
      <c r="M55" s="34">
        <v>9</v>
      </c>
      <c r="N55" s="64">
        <v>2352</v>
      </c>
      <c r="O55" s="37">
        <v>51424.845579008012</v>
      </c>
    </row>
    <row r="56" spans="1:15">
      <c r="A56" s="4" t="s">
        <v>87</v>
      </c>
      <c r="B56" s="34">
        <v>81</v>
      </c>
      <c r="C56" s="34">
        <v>0</v>
      </c>
      <c r="D56" s="34">
        <v>56</v>
      </c>
      <c r="E56" s="34">
        <v>192</v>
      </c>
      <c r="F56" s="34">
        <v>61</v>
      </c>
      <c r="G56" s="34">
        <v>140</v>
      </c>
      <c r="H56" s="34">
        <v>65</v>
      </c>
      <c r="I56" s="34">
        <v>14</v>
      </c>
      <c r="J56" s="34" t="s">
        <v>517</v>
      </c>
      <c r="K56" s="34">
        <v>508</v>
      </c>
      <c r="L56" s="34">
        <v>620</v>
      </c>
      <c r="M56" s="34">
        <v>203</v>
      </c>
      <c r="N56" s="64">
        <v>60298</v>
      </c>
      <c r="O56" s="37">
        <v>864885.09232302289</v>
      </c>
    </row>
    <row r="57" spans="1:15">
      <c r="A57" s="4" t="s">
        <v>88</v>
      </c>
      <c r="B57" s="34">
        <v>12</v>
      </c>
      <c r="C57" s="34">
        <v>0</v>
      </c>
      <c r="D57" s="34">
        <v>21</v>
      </c>
      <c r="E57" s="34">
        <v>94</v>
      </c>
      <c r="F57" s="34">
        <v>5</v>
      </c>
      <c r="G57" s="34">
        <v>32</v>
      </c>
      <c r="H57" s="34">
        <v>9</v>
      </c>
      <c r="I57" s="34" t="s">
        <v>517</v>
      </c>
      <c r="J57" s="34">
        <v>0</v>
      </c>
      <c r="K57" s="34">
        <v>75</v>
      </c>
      <c r="L57" s="34">
        <v>108</v>
      </c>
      <c r="M57" s="34">
        <v>35</v>
      </c>
      <c r="N57" s="64">
        <v>7932</v>
      </c>
      <c r="O57" s="37">
        <v>137170.30839363602</v>
      </c>
    </row>
    <row r="58" spans="1:15">
      <c r="A58" s="4" t="s">
        <v>89</v>
      </c>
      <c r="B58" s="34">
        <v>19</v>
      </c>
      <c r="C58" s="34">
        <v>0</v>
      </c>
      <c r="D58" s="34">
        <v>28</v>
      </c>
      <c r="E58" s="34">
        <v>110</v>
      </c>
      <c r="F58" s="34">
        <v>14</v>
      </c>
      <c r="G58" s="34">
        <v>56</v>
      </c>
      <c r="H58" s="34">
        <v>31</v>
      </c>
      <c r="I58" s="34">
        <v>0</v>
      </c>
      <c r="J58" s="34">
        <v>0</v>
      </c>
      <c r="K58" s="34">
        <v>126</v>
      </c>
      <c r="L58" s="34">
        <v>185</v>
      </c>
      <c r="M58" s="34">
        <v>85</v>
      </c>
      <c r="N58" s="64">
        <v>26873.927</v>
      </c>
      <c r="O58" s="37">
        <v>249077.56822874091</v>
      </c>
    </row>
    <row r="59" spans="1:15">
      <c r="A59" s="4" t="s">
        <v>90</v>
      </c>
      <c r="B59" s="34">
        <v>99</v>
      </c>
      <c r="C59" s="34" t="s">
        <v>517</v>
      </c>
      <c r="D59" s="34">
        <v>54</v>
      </c>
      <c r="E59" s="34">
        <v>253</v>
      </c>
      <c r="F59" s="34">
        <v>50</v>
      </c>
      <c r="G59" s="34">
        <v>178</v>
      </c>
      <c r="H59" s="34">
        <v>61</v>
      </c>
      <c r="I59" s="34">
        <v>8</v>
      </c>
      <c r="J59" s="34">
        <v>0</v>
      </c>
      <c r="K59" s="34">
        <v>542</v>
      </c>
      <c r="L59" s="34">
        <v>570</v>
      </c>
      <c r="M59" s="34">
        <v>205</v>
      </c>
      <c r="N59" s="64">
        <v>60615</v>
      </c>
      <c r="O59" s="37">
        <v>900624.8372151209</v>
      </c>
    </row>
    <row r="60" spans="1:15">
      <c r="A60" s="4" t="s">
        <v>91</v>
      </c>
      <c r="B60" s="34">
        <v>10</v>
      </c>
      <c r="C60" s="34">
        <v>0</v>
      </c>
      <c r="D60" s="34" t="s">
        <v>517</v>
      </c>
      <c r="E60" s="34">
        <v>38</v>
      </c>
      <c r="F60" s="34" t="s">
        <v>517</v>
      </c>
      <c r="G60" s="34">
        <v>24</v>
      </c>
      <c r="H60" s="34">
        <v>11</v>
      </c>
      <c r="I60" s="34" t="s">
        <v>517</v>
      </c>
      <c r="J60" s="34">
        <v>0</v>
      </c>
      <c r="K60" s="34">
        <v>54</v>
      </c>
      <c r="L60" s="34">
        <v>58</v>
      </c>
      <c r="M60" s="34">
        <v>23</v>
      </c>
      <c r="N60" s="64">
        <v>7301</v>
      </c>
      <c r="O60" s="37">
        <v>95877.72414220433</v>
      </c>
    </row>
    <row r="61" spans="1:15">
      <c r="A61" s="4" t="s">
        <v>92</v>
      </c>
      <c r="B61" s="34" t="s">
        <v>517</v>
      </c>
      <c r="C61" s="34">
        <v>0</v>
      </c>
      <c r="D61" s="34" t="s">
        <v>517</v>
      </c>
      <c r="E61" s="34">
        <v>7</v>
      </c>
      <c r="F61" s="34" t="s">
        <v>517</v>
      </c>
      <c r="G61" s="34" t="s">
        <v>517</v>
      </c>
      <c r="H61" s="34" t="s">
        <v>517</v>
      </c>
      <c r="I61" s="34" t="s">
        <v>517</v>
      </c>
      <c r="J61" s="34" t="s">
        <v>517</v>
      </c>
      <c r="K61" s="34">
        <v>17</v>
      </c>
      <c r="L61" s="34">
        <v>21</v>
      </c>
      <c r="M61" s="34">
        <v>17</v>
      </c>
      <c r="N61" s="64">
        <v>5623</v>
      </c>
      <c r="O61" s="37">
        <v>35691.557735845032</v>
      </c>
    </row>
    <row r="62" spans="1:15">
      <c r="A62" s="4" t="s">
        <v>93</v>
      </c>
      <c r="B62" s="34">
        <v>5</v>
      </c>
      <c r="C62" s="34">
        <v>0</v>
      </c>
      <c r="D62" s="34" t="s">
        <v>517</v>
      </c>
      <c r="E62" s="34">
        <v>16</v>
      </c>
      <c r="F62" s="34" t="s">
        <v>517</v>
      </c>
      <c r="G62" s="34">
        <v>8</v>
      </c>
      <c r="H62" s="34" t="s">
        <v>517</v>
      </c>
      <c r="I62" s="34">
        <v>0</v>
      </c>
      <c r="J62" s="34">
        <v>0</v>
      </c>
      <c r="K62" s="34">
        <v>30</v>
      </c>
      <c r="L62" s="34">
        <v>31</v>
      </c>
      <c r="M62" s="34">
        <v>9</v>
      </c>
      <c r="N62" s="64">
        <v>2719</v>
      </c>
      <c r="O62" s="37">
        <v>46712.254305126458</v>
      </c>
    </row>
    <row r="63" spans="1:15">
      <c r="A63" s="4" t="s">
        <v>94</v>
      </c>
      <c r="B63" s="34">
        <v>6</v>
      </c>
      <c r="C63" s="34">
        <v>0</v>
      </c>
      <c r="D63" s="34" t="s">
        <v>517</v>
      </c>
      <c r="E63" s="34" t="s">
        <v>517</v>
      </c>
      <c r="F63" s="34">
        <v>0</v>
      </c>
      <c r="G63" s="34" t="s">
        <v>517</v>
      </c>
      <c r="H63" s="34">
        <v>0</v>
      </c>
      <c r="I63" s="34">
        <v>0</v>
      </c>
      <c r="J63" s="34">
        <v>0</v>
      </c>
      <c r="K63" s="34" t="s">
        <v>517</v>
      </c>
      <c r="L63" s="34" t="s">
        <v>517</v>
      </c>
      <c r="M63" s="34">
        <v>0</v>
      </c>
      <c r="N63" s="64">
        <v>0</v>
      </c>
      <c r="O63" s="37">
        <v>7765.6384665776122</v>
      </c>
    </row>
    <row r="64" spans="1:15">
      <c r="A64" s="4" t="s">
        <v>95</v>
      </c>
      <c r="B64" s="34" t="s">
        <v>517</v>
      </c>
      <c r="C64" s="34">
        <v>0</v>
      </c>
      <c r="D64" s="34" t="s">
        <v>517</v>
      </c>
      <c r="E64" s="34">
        <v>29</v>
      </c>
      <c r="F64" s="34">
        <v>8</v>
      </c>
      <c r="G64" s="34">
        <v>21</v>
      </c>
      <c r="H64" s="34">
        <v>10</v>
      </c>
      <c r="I64" s="34" t="s">
        <v>517</v>
      </c>
      <c r="J64" s="34">
        <v>0</v>
      </c>
      <c r="K64" s="34">
        <v>27</v>
      </c>
      <c r="L64" s="34">
        <v>39</v>
      </c>
      <c r="M64" s="34">
        <v>11</v>
      </c>
      <c r="N64" s="64">
        <v>4315.3609999999999</v>
      </c>
      <c r="O64" s="37">
        <v>53045.562220085776</v>
      </c>
    </row>
    <row r="65" spans="1:15">
      <c r="A65" s="4" t="s">
        <v>96</v>
      </c>
      <c r="B65" s="34" t="s">
        <v>517</v>
      </c>
      <c r="C65" s="34">
        <v>0</v>
      </c>
      <c r="D65" s="34">
        <v>4</v>
      </c>
      <c r="E65" s="34">
        <v>6</v>
      </c>
      <c r="F65" s="34">
        <v>0</v>
      </c>
      <c r="G65" s="34">
        <v>11</v>
      </c>
      <c r="H65" s="34" t="s">
        <v>517</v>
      </c>
      <c r="I65" s="34">
        <v>0</v>
      </c>
      <c r="J65" s="34">
        <v>0</v>
      </c>
      <c r="K65" s="34">
        <v>13</v>
      </c>
      <c r="L65" s="34">
        <v>19</v>
      </c>
      <c r="M65" s="34">
        <v>7</v>
      </c>
      <c r="N65" s="64">
        <v>1927</v>
      </c>
      <c r="O65" s="37">
        <v>26044.867273535525</v>
      </c>
    </row>
    <row r="66" spans="1:15" ht="27" customHeight="1">
      <c r="A66" s="32" t="s">
        <v>97</v>
      </c>
      <c r="B66" s="34">
        <v>9</v>
      </c>
      <c r="C66" s="34">
        <v>0</v>
      </c>
      <c r="D66" s="34">
        <v>8</v>
      </c>
      <c r="E66" s="34">
        <v>12</v>
      </c>
      <c r="F66" s="34" t="s">
        <v>517</v>
      </c>
      <c r="G66" s="34">
        <v>7</v>
      </c>
      <c r="H66" s="34" t="s">
        <v>517</v>
      </c>
      <c r="I66" s="34">
        <v>0</v>
      </c>
      <c r="J66" s="34">
        <v>0</v>
      </c>
      <c r="K66" s="34">
        <v>19</v>
      </c>
      <c r="L66" s="34">
        <v>32</v>
      </c>
      <c r="M66" s="34">
        <v>8</v>
      </c>
      <c r="N66" s="64">
        <v>2177.2620000000002</v>
      </c>
      <c r="O66" s="37">
        <v>37958.826628439601</v>
      </c>
    </row>
    <row r="67" spans="1:15">
      <c r="A67" s="4" t="s">
        <v>98</v>
      </c>
      <c r="B67" s="34">
        <v>14</v>
      </c>
      <c r="C67" s="34" t="s">
        <v>517</v>
      </c>
      <c r="D67" s="34">
        <v>5</v>
      </c>
      <c r="E67" s="34">
        <v>6</v>
      </c>
      <c r="F67" s="34" t="s">
        <v>517</v>
      </c>
      <c r="G67" s="34">
        <v>18</v>
      </c>
      <c r="H67" s="34">
        <v>6</v>
      </c>
      <c r="I67" s="34" t="s">
        <v>517</v>
      </c>
      <c r="J67" s="34">
        <v>0</v>
      </c>
      <c r="K67" s="34">
        <v>59</v>
      </c>
      <c r="L67" s="34">
        <v>73</v>
      </c>
      <c r="M67" s="34">
        <v>51</v>
      </c>
      <c r="N67" s="64">
        <v>15796.742</v>
      </c>
      <c r="O67" s="37">
        <v>117629.44590013576</v>
      </c>
    </row>
    <row r="68" spans="1:15">
      <c r="A68" s="4" t="s">
        <v>99</v>
      </c>
      <c r="B68" s="34">
        <v>17</v>
      </c>
      <c r="C68" s="34">
        <v>0</v>
      </c>
      <c r="D68" s="34">
        <v>16</v>
      </c>
      <c r="E68" s="34">
        <v>50</v>
      </c>
      <c r="F68" s="34">
        <v>11</v>
      </c>
      <c r="G68" s="34">
        <v>28</v>
      </c>
      <c r="H68" s="34">
        <v>17</v>
      </c>
      <c r="I68" s="34" t="s">
        <v>517</v>
      </c>
      <c r="J68" s="34">
        <v>0</v>
      </c>
      <c r="K68" s="34">
        <v>82</v>
      </c>
      <c r="L68" s="34">
        <v>89</v>
      </c>
      <c r="M68" s="34">
        <v>26</v>
      </c>
      <c r="N68" s="64">
        <v>8152.5450000000001</v>
      </c>
      <c r="O68" s="37">
        <v>140451.41552026477</v>
      </c>
    </row>
    <row r="69" spans="1:15">
      <c r="A69" s="4" t="s">
        <v>100</v>
      </c>
      <c r="B69" s="34">
        <v>9</v>
      </c>
      <c r="C69" s="34">
        <v>0</v>
      </c>
      <c r="D69" s="34">
        <v>8</v>
      </c>
      <c r="E69" s="34">
        <v>13</v>
      </c>
      <c r="F69" s="34">
        <v>0</v>
      </c>
      <c r="G69" s="34">
        <v>13</v>
      </c>
      <c r="H69" s="34" t="s">
        <v>517</v>
      </c>
      <c r="I69" s="34">
        <v>0</v>
      </c>
      <c r="J69" s="34">
        <v>0</v>
      </c>
      <c r="K69" s="34">
        <v>23</v>
      </c>
      <c r="L69" s="34">
        <v>26</v>
      </c>
      <c r="M69" s="34">
        <v>8</v>
      </c>
      <c r="N69" s="64">
        <v>2934.6390000000001</v>
      </c>
      <c r="O69" s="37">
        <v>43022.873005841888</v>
      </c>
    </row>
    <row r="70" spans="1:15">
      <c r="A70" s="4" t="s">
        <v>101</v>
      </c>
      <c r="B70" s="34">
        <v>6</v>
      </c>
      <c r="C70" s="34">
        <v>0</v>
      </c>
      <c r="D70" s="34">
        <v>5</v>
      </c>
      <c r="E70" s="34">
        <v>11</v>
      </c>
      <c r="F70" s="34" t="s">
        <v>517</v>
      </c>
      <c r="G70" s="34">
        <v>11</v>
      </c>
      <c r="H70" s="34" t="s">
        <v>517</v>
      </c>
      <c r="I70" s="34">
        <v>0</v>
      </c>
      <c r="J70" s="34">
        <v>0</v>
      </c>
      <c r="K70" s="34">
        <v>10</v>
      </c>
      <c r="L70" s="34">
        <v>19</v>
      </c>
      <c r="M70" s="34">
        <v>11</v>
      </c>
      <c r="N70" s="64">
        <v>3228</v>
      </c>
      <c r="O70" s="37">
        <v>27631.392231252321</v>
      </c>
    </row>
    <row r="71" spans="1:15">
      <c r="A71" s="4" t="s">
        <v>102</v>
      </c>
      <c r="B71" s="34">
        <v>109</v>
      </c>
      <c r="C71" s="34">
        <v>4</v>
      </c>
      <c r="D71" s="34">
        <v>77</v>
      </c>
      <c r="E71" s="34">
        <v>230</v>
      </c>
      <c r="F71" s="34">
        <v>26</v>
      </c>
      <c r="G71" s="34">
        <v>99</v>
      </c>
      <c r="H71" s="34">
        <v>64</v>
      </c>
      <c r="I71" s="34">
        <v>5</v>
      </c>
      <c r="J71" s="34">
        <v>0</v>
      </c>
      <c r="K71" s="34">
        <v>410</v>
      </c>
      <c r="L71" s="34">
        <v>460</v>
      </c>
      <c r="M71" s="34">
        <v>158</v>
      </c>
      <c r="N71" s="64">
        <v>49383</v>
      </c>
      <c r="O71" s="37">
        <v>703382.78246645664</v>
      </c>
    </row>
    <row r="72" spans="1:15">
      <c r="A72" s="4" t="s">
        <v>103</v>
      </c>
      <c r="B72" s="34">
        <v>8</v>
      </c>
      <c r="C72" s="34">
        <v>0</v>
      </c>
      <c r="D72" s="34" t="s">
        <v>517</v>
      </c>
      <c r="E72" s="34">
        <v>9</v>
      </c>
      <c r="F72" s="34" t="s">
        <v>517</v>
      </c>
      <c r="G72" s="34">
        <v>8</v>
      </c>
      <c r="H72" s="34" t="s">
        <v>517</v>
      </c>
      <c r="I72" s="34" t="s">
        <v>517</v>
      </c>
      <c r="J72" s="34">
        <v>0</v>
      </c>
      <c r="K72" s="34">
        <v>14</v>
      </c>
      <c r="L72" s="34">
        <v>27</v>
      </c>
      <c r="M72" s="34">
        <v>9</v>
      </c>
      <c r="N72" s="64">
        <v>2197</v>
      </c>
      <c r="O72" s="37">
        <v>32638.799048504206</v>
      </c>
    </row>
    <row r="73" spans="1:15">
      <c r="A73" s="4" t="s">
        <v>104</v>
      </c>
      <c r="B73" s="34">
        <v>42</v>
      </c>
      <c r="C73" s="34">
        <v>0</v>
      </c>
      <c r="D73" s="34">
        <v>14</v>
      </c>
      <c r="E73" s="34">
        <v>54</v>
      </c>
      <c r="F73" s="34" t="s">
        <v>517</v>
      </c>
      <c r="G73" s="34">
        <v>26</v>
      </c>
      <c r="H73" s="34">
        <v>13</v>
      </c>
      <c r="I73" s="34">
        <v>4</v>
      </c>
      <c r="J73" s="34">
        <v>0</v>
      </c>
      <c r="K73" s="34">
        <v>97</v>
      </c>
      <c r="L73" s="34">
        <v>139</v>
      </c>
      <c r="M73" s="34">
        <v>56</v>
      </c>
      <c r="N73" s="64">
        <v>18185</v>
      </c>
      <c r="O73" s="37">
        <v>197435.41985167985</v>
      </c>
    </row>
    <row r="74" spans="1:15">
      <c r="A74" s="4" t="s">
        <v>105</v>
      </c>
      <c r="B74" s="34">
        <v>15</v>
      </c>
      <c r="C74" s="34">
        <v>0</v>
      </c>
      <c r="D74" s="34">
        <v>16</v>
      </c>
      <c r="E74" s="34">
        <v>25</v>
      </c>
      <c r="F74" s="34">
        <v>7</v>
      </c>
      <c r="G74" s="34">
        <v>14</v>
      </c>
      <c r="H74" s="34">
        <v>4</v>
      </c>
      <c r="I74" s="34">
        <v>0</v>
      </c>
      <c r="J74" s="34">
        <v>0</v>
      </c>
      <c r="K74" s="34">
        <v>32</v>
      </c>
      <c r="L74" s="34">
        <v>53</v>
      </c>
      <c r="M74" s="34">
        <v>23</v>
      </c>
      <c r="N74" s="64">
        <v>5880</v>
      </c>
      <c r="O74" s="37">
        <v>69844.260426184541</v>
      </c>
    </row>
    <row r="75" spans="1:15">
      <c r="A75" s="4" t="s">
        <v>106</v>
      </c>
      <c r="B75" s="34">
        <v>18</v>
      </c>
      <c r="C75" s="34">
        <v>0</v>
      </c>
      <c r="D75" s="34">
        <v>39</v>
      </c>
      <c r="E75" s="34">
        <v>38</v>
      </c>
      <c r="F75" s="34">
        <v>10</v>
      </c>
      <c r="G75" s="34">
        <v>19</v>
      </c>
      <c r="H75" s="34">
        <v>15</v>
      </c>
      <c r="I75" s="34" t="s">
        <v>517</v>
      </c>
      <c r="J75" s="34">
        <v>0</v>
      </c>
      <c r="K75" s="34">
        <v>56</v>
      </c>
      <c r="L75" s="34">
        <v>96</v>
      </c>
      <c r="M75" s="34">
        <v>27</v>
      </c>
      <c r="N75" s="64">
        <v>7656</v>
      </c>
      <c r="O75" s="37">
        <v>113275.37653741229</v>
      </c>
    </row>
    <row r="76" spans="1:15">
      <c r="A76" s="4" t="s">
        <v>107</v>
      </c>
      <c r="B76" s="34">
        <v>13</v>
      </c>
      <c r="C76" s="34">
        <v>0</v>
      </c>
      <c r="D76" s="34">
        <v>16</v>
      </c>
      <c r="E76" s="34">
        <v>26</v>
      </c>
      <c r="F76" s="34" t="s">
        <v>517</v>
      </c>
      <c r="G76" s="34">
        <v>19</v>
      </c>
      <c r="H76" s="34">
        <v>11</v>
      </c>
      <c r="I76" s="34" t="s">
        <v>517</v>
      </c>
      <c r="J76" s="34">
        <v>0</v>
      </c>
      <c r="K76" s="34">
        <v>36</v>
      </c>
      <c r="L76" s="34">
        <v>59</v>
      </c>
      <c r="M76" s="34">
        <v>17</v>
      </c>
      <c r="N76" s="64">
        <v>5265</v>
      </c>
      <c r="O76" s="37">
        <v>74870.215623445882</v>
      </c>
    </row>
    <row r="77" spans="1:15">
      <c r="A77" s="4" t="s">
        <v>108</v>
      </c>
      <c r="B77" s="34">
        <v>31</v>
      </c>
      <c r="C77" s="34" t="s">
        <v>517</v>
      </c>
      <c r="D77" s="34">
        <v>25</v>
      </c>
      <c r="E77" s="34">
        <v>34</v>
      </c>
      <c r="F77" s="34" t="s">
        <v>517</v>
      </c>
      <c r="G77" s="34">
        <v>23</v>
      </c>
      <c r="H77" s="34">
        <v>10</v>
      </c>
      <c r="I77" s="34" t="s">
        <v>517</v>
      </c>
      <c r="J77" s="34">
        <v>0</v>
      </c>
      <c r="K77" s="34">
        <v>66</v>
      </c>
      <c r="L77" s="34">
        <v>99</v>
      </c>
      <c r="M77" s="34">
        <v>35</v>
      </c>
      <c r="N77" s="64">
        <v>10624</v>
      </c>
      <c r="O77" s="37">
        <v>136561.56629064048</v>
      </c>
    </row>
    <row r="78" spans="1:15">
      <c r="A78" s="4" t="s">
        <v>109</v>
      </c>
      <c r="B78" s="34">
        <v>28</v>
      </c>
      <c r="C78" s="34">
        <v>0</v>
      </c>
      <c r="D78" s="34">
        <v>12</v>
      </c>
      <c r="E78" s="34">
        <v>103</v>
      </c>
      <c r="F78" s="34">
        <v>7</v>
      </c>
      <c r="G78" s="34">
        <v>41</v>
      </c>
      <c r="H78" s="34">
        <v>26</v>
      </c>
      <c r="I78" s="34">
        <v>4</v>
      </c>
      <c r="J78" s="34">
        <v>0</v>
      </c>
      <c r="K78" s="34">
        <v>119</v>
      </c>
      <c r="L78" s="34">
        <v>124</v>
      </c>
      <c r="M78" s="34">
        <v>25</v>
      </c>
      <c r="N78" s="64">
        <v>6945</v>
      </c>
      <c r="O78" s="37">
        <v>195443.82805860526</v>
      </c>
    </row>
    <row r="79" spans="1:15" ht="27" customHeight="1">
      <c r="A79" s="32" t="s">
        <v>110</v>
      </c>
      <c r="B79" s="34">
        <v>7</v>
      </c>
      <c r="C79" s="34">
        <v>0</v>
      </c>
      <c r="D79" s="34">
        <v>17</v>
      </c>
      <c r="E79" s="34">
        <v>44</v>
      </c>
      <c r="F79" s="34" t="s">
        <v>517</v>
      </c>
      <c r="G79" s="34">
        <v>34</v>
      </c>
      <c r="H79" s="34">
        <v>16</v>
      </c>
      <c r="I79" s="34" t="s">
        <v>517</v>
      </c>
      <c r="J79" s="34">
        <v>0</v>
      </c>
      <c r="K79" s="34">
        <v>44</v>
      </c>
      <c r="L79" s="34">
        <v>71</v>
      </c>
      <c r="M79" s="34">
        <v>24</v>
      </c>
      <c r="N79" s="64">
        <v>7637</v>
      </c>
      <c r="O79" s="37">
        <v>91806.246742166826</v>
      </c>
    </row>
    <row r="80" spans="1:15">
      <c r="A80" s="4" t="s">
        <v>111</v>
      </c>
      <c r="B80" s="34" t="s">
        <v>517</v>
      </c>
      <c r="C80" s="34">
        <v>0</v>
      </c>
      <c r="D80" s="34">
        <v>7</v>
      </c>
      <c r="E80" s="34">
        <v>17</v>
      </c>
      <c r="F80" s="34" t="s">
        <v>517</v>
      </c>
      <c r="G80" s="34">
        <v>6</v>
      </c>
      <c r="H80" s="34">
        <v>0</v>
      </c>
      <c r="I80" s="34">
        <v>0</v>
      </c>
      <c r="J80" s="34" t="s">
        <v>517</v>
      </c>
      <c r="K80" s="34">
        <v>11</v>
      </c>
      <c r="L80" s="34">
        <v>18</v>
      </c>
      <c r="M80" s="34">
        <v>8</v>
      </c>
      <c r="N80" s="64">
        <v>2768</v>
      </c>
      <c r="O80" s="37">
        <v>24756.429063062325</v>
      </c>
    </row>
    <row r="81" spans="1:15">
      <c r="A81" s="4" t="s">
        <v>112</v>
      </c>
      <c r="B81" s="34">
        <v>22</v>
      </c>
      <c r="C81" s="34">
        <v>0</v>
      </c>
      <c r="D81" s="34">
        <v>22</v>
      </c>
      <c r="E81" s="34">
        <v>81</v>
      </c>
      <c r="F81" s="34">
        <v>6</v>
      </c>
      <c r="G81" s="34">
        <v>35</v>
      </c>
      <c r="H81" s="34">
        <v>13</v>
      </c>
      <c r="I81" s="34">
        <v>0</v>
      </c>
      <c r="J81" s="34">
        <v>0</v>
      </c>
      <c r="K81" s="34">
        <v>102</v>
      </c>
      <c r="L81" s="34">
        <v>174</v>
      </c>
      <c r="M81" s="34">
        <v>41</v>
      </c>
      <c r="N81" s="64">
        <v>11505</v>
      </c>
      <c r="O81" s="37">
        <v>186992.27218078813</v>
      </c>
    </row>
    <row r="82" spans="1:15">
      <c r="A82" s="4" t="s">
        <v>113</v>
      </c>
      <c r="B82" s="34">
        <v>8</v>
      </c>
      <c r="C82" s="34">
        <v>0</v>
      </c>
      <c r="D82" s="34">
        <v>11</v>
      </c>
      <c r="E82" s="34">
        <v>42</v>
      </c>
      <c r="F82" s="34" t="s">
        <v>517</v>
      </c>
      <c r="G82" s="34">
        <v>18</v>
      </c>
      <c r="H82" s="34">
        <v>7</v>
      </c>
      <c r="I82" s="34">
        <v>0</v>
      </c>
      <c r="J82" s="34">
        <v>0</v>
      </c>
      <c r="K82" s="34">
        <v>25</v>
      </c>
      <c r="L82" s="34">
        <v>50</v>
      </c>
      <c r="M82" s="34">
        <v>9</v>
      </c>
      <c r="N82" s="64">
        <v>2168</v>
      </c>
      <c r="O82" s="37">
        <v>52206.395405225143</v>
      </c>
    </row>
    <row r="83" spans="1:15">
      <c r="A83" s="4" t="s">
        <v>114</v>
      </c>
      <c r="B83" s="34">
        <v>16</v>
      </c>
      <c r="C83" s="34">
        <v>0</v>
      </c>
      <c r="D83" s="34">
        <v>20</v>
      </c>
      <c r="E83" s="34">
        <v>50</v>
      </c>
      <c r="F83" s="34">
        <v>4</v>
      </c>
      <c r="G83" s="34">
        <v>11</v>
      </c>
      <c r="H83" s="34">
        <v>0</v>
      </c>
      <c r="I83" s="34">
        <v>0</v>
      </c>
      <c r="J83" s="34">
        <v>0</v>
      </c>
      <c r="K83" s="34">
        <v>33</v>
      </c>
      <c r="L83" s="34">
        <v>74</v>
      </c>
      <c r="M83" s="34">
        <v>17</v>
      </c>
      <c r="N83" s="64">
        <v>3431</v>
      </c>
      <c r="O83" s="37">
        <v>71038.093585815775</v>
      </c>
    </row>
    <row r="84" spans="1:15">
      <c r="A84" s="4" t="s">
        <v>115</v>
      </c>
      <c r="B84" s="34">
        <v>6</v>
      </c>
      <c r="C84" s="34">
        <v>0</v>
      </c>
      <c r="D84" s="34" t="s">
        <v>517</v>
      </c>
      <c r="E84" s="34">
        <v>15</v>
      </c>
      <c r="F84" s="34">
        <v>0</v>
      </c>
      <c r="G84" s="34">
        <v>9</v>
      </c>
      <c r="H84" s="34" t="s">
        <v>517</v>
      </c>
      <c r="I84" s="34">
        <v>0</v>
      </c>
      <c r="J84" s="34">
        <v>0</v>
      </c>
      <c r="K84" s="34">
        <v>21</v>
      </c>
      <c r="L84" s="34">
        <v>26</v>
      </c>
      <c r="M84" s="34">
        <v>9</v>
      </c>
      <c r="N84" s="64">
        <v>2199</v>
      </c>
      <c r="O84" s="37">
        <v>37066.578420694903</v>
      </c>
    </row>
    <row r="85" spans="1:15">
      <c r="A85" s="4" t="s">
        <v>116</v>
      </c>
      <c r="B85" s="34">
        <v>39</v>
      </c>
      <c r="C85" s="34" t="s">
        <v>517</v>
      </c>
      <c r="D85" s="34">
        <v>191</v>
      </c>
      <c r="E85" s="34">
        <v>124</v>
      </c>
      <c r="F85" s="34">
        <v>30</v>
      </c>
      <c r="G85" s="34">
        <v>116</v>
      </c>
      <c r="H85" s="34">
        <v>32</v>
      </c>
      <c r="I85" s="34">
        <v>6</v>
      </c>
      <c r="J85" s="34">
        <v>0</v>
      </c>
      <c r="K85" s="34">
        <v>294</v>
      </c>
      <c r="L85" s="34">
        <v>370</v>
      </c>
      <c r="M85" s="34">
        <v>110</v>
      </c>
      <c r="N85" s="64">
        <v>34714</v>
      </c>
      <c r="O85" s="37">
        <v>512135.01602048735</v>
      </c>
    </row>
    <row r="86" spans="1:15">
      <c r="A86" s="4" t="s">
        <v>117</v>
      </c>
      <c r="B86" s="34">
        <v>12</v>
      </c>
      <c r="C86" s="34">
        <v>0</v>
      </c>
      <c r="D86" s="34">
        <v>10</v>
      </c>
      <c r="E86" s="34">
        <v>38</v>
      </c>
      <c r="F86" s="34">
        <v>6</v>
      </c>
      <c r="G86" s="34">
        <v>5</v>
      </c>
      <c r="H86" s="34">
        <v>13</v>
      </c>
      <c r="I86" s="34">
        <v>0</v>
      </c>
      <c r="J86" s="34" t="s">
        <v>517</v>
      </c>
      <c r="K86" s="34">
        <v>45</v>
      </c>
      <c r="L86" s="34">
        <v>44</v>
      </c>
      <c r="M86" s="34">
        <v>20</v>
      </c>
      <c r="N86" s="64">
        <v>6043.7160000000003</v>
      </c>
      <c r="O86" s="37">
        <v>77183.447981265112</v>
      </c>
    </row>
    <row r="87" spans="1:15" ht="27" customHeight="1">
      <c r="A87" s="32" t="s">
        <v>118</v>
      </c>
      <c r="B87" s="34">
        <v>7</v>
      </c>
      <c r="C87" s="34">
        <v>0</v>
      </c>
      <c r="D87" s="34">
        <v>8</v>
      </c>
      <c r="E87" s="34">
        <v>18</v>
      </c>
      <c r="F87" s="34">
        <v>10</v>
      </c>
      <c r="G87" s="34">
        <v>0</v>
      </c>
      <c r="H87" s="34">
        <v>0</v>
      </c>
      <c r="I87" s="34">
        <v>0</v>
      </c>
      <c r="J87" s="34">
        <v>0</v>
      </c>
      <c r="K87" s="34">
        <v>35</v>
      </c>
      <c r="L87" s="34">
        <v>46</v>
      </c>
      <c r="M87" s="34">
        <v>15</v>
      </c>
      <c r="N87" s="64">
        <v>4549</v>
      </c>
      <c r="O87" s="37">
        <v>57976.692140878426</v>
      </c>
    </row>
    <row r="88" spans="1:15">
      <c r="A88" s="4" t="s">
        <v>119</v>
      </c>
      <c r="B88" s="34">
        <v>10</v>
      </c>
      <c r="C88" s="34">
        <v>0</v>
      </c>
      <c r="D88" s="34">
        <v>18</v>
      </c>
      <c r="E88" s="34">
        <v>9</v>
      </c>
      <c r="F88" s="34" t="s">
        <v>517</v>
      </c>
      <c r="G88" s="34">
        <v>8</v>
      </c>
      <c r="H88" s="34" t="s">
        <v>517</v>
      </c>
      <c r="I88" s="34">
        <v>0</v>
      </c>
      <c r="J88" s="34">
        <v>0</v>
      </c>
      <c r="K88" s="34">
        <v>35</v>
      </c>
      <c r="L88" s="34">
        <v>33</v>
      </c>
      <c r="M88" s="34">
        <v>12</v>
      </c>
      <c r="N88" s="64">
        <v>3415</v>
      </c>
      <c r="O88" s="37">
        <v>57461.261707730991</v>
      </c>
    </row>
    <row r="89" spans="1:15">
      <c r="A89" s="4" t="s">
        <v>120</v>
      </c>
      <c r="B89" s="34">
        <v>7</v>
      </c>
      <c r="C89" s="34">
        <v>0</v>
      </c>
      <c r="D89" s="34">
        <v>7</v>
      </c>
      <c r="E89" s="34">
        <v>35</v>
      </c>
      <c r="F89" s="34" t="s">
        <v>517</v>
      </c>
      <c r="G89" s="34">
        <v>12</v>
      </c>
      <c r="H89" s="34" t="s">
        <v>517</v>
      </c>
      <c r="I89" s="34">
        <v>0</v>
      </c>
      <c r="J89" s="34">
        <v>0</v>
      </c>
      <c r="K89" s="34">
        <v>71</v>
      </c>
      <c r="L89" s="34">
        <v>69</v>
      </c>
      <c r="M89" s="34">
        <v>23</v>
      </c>
      <c r="N89" s="64">
        <v>6382.924</v>
      </c>
      <c r="O89" s="37">
        <v>105371.08229550101</v>
      </c>
    </row>
    <row r="90" spans="1:15">
      <c r="A90" s="4" t="s">
        <v>121</v>
      </c>
      <c r="B90" s="34">
        <v>4</v>
      </c>
      <c r="C90" s="34">
        <v>0</v>
      </c>
      <c r="D90" s="34" t="s">
        <v>517</v>
      </c>
      <c r="E90" s="34">
        <v>7</v>
      </c>
      <c r="F90" s="34" t="s">
        <v>517</v>
      </c>
      <c r="G90" s="34" t="s">
        <v>517</v>
      </c>
      <c r="H90" s="34">
        <v>0</v>
      </c>
      <c r="I90" s="34" t="s">
        <v>517</v>
      </c>
      <c r="J90" s="34">
        <v>0</v>
      </c>
      <c r="K90" s="34">
        <v>15</v>
      </c>
      <c r="L90" s="34">
        <v>25</v>
      </c>
      <c r="M90" s="34">
        <v>6</v>
      </c>
      <c r="N90" s="64">
        <v>2044</v>
      </c>
      <c r="O90" s="37">
        <v>28073.711904300337</v>
      </c>
    </row>
    <row r="91" spans="1:15">
      <c r="A91" s="4" t="s">
        <v>122</v>
      </c>
      <c r="B91" s="34">
        <v>41</v>
      </c>
      <c r="C91" s="34">
        <v>0</v>
      </c>
      <c r="D91" s="34">
        <v>54</v>
      </c>
      <c r="E91" s="34">
        <v>167</v>
      </c>
      <c r="F91" s="34">
        <v>8</v>
      </c>
      <c r="G91" s="34">
        <v>70</v>
      </c>
      <c r="H91" s="34">
        <v>33</v>
      </c>
      <c r="I91" s="34">
        <v>4</v>
      </c>
      <c r="J91" s="34">
        <v>0</v>
      </c>
      <c r="K91" s="34">
        <v>305</v>
      </c>
      <c r="L91" s="34">
        <v>364</v>
      </c>
      <c r="M91" s="34">
        <v>109</v>
      </c>
      <c r="N91" s="64">
        <v>32412</v>
      </c>
      <c r="O91" s="37">
        <v>496191.9680783723</v>
      </c>
    </row>
    <row r="92" spans="1:15">
      <c r="A92" s="4" t="s">
        <v>123</v>
      </c>
      <c r="B92" s="34">
        <v>18</v>
      </c>
      <c r="C92" s="34">
        <v>0</v>
      </c>
      <c r="D92" s="34">
        <v>12</v>
      </c>
      <c r="E92" s="34">
        <v>26</v>
      </c>
      <c r="F92" s="34" t="s">
        <v>517</v>
      </c>
      <c r="G92" s="34">
        <v>12</v>
      </c>
      <c r="H92" s="34">
        <v>7</v>
      </c>
      <c r="I92" s="34">
        <v>0</v>
      </c>
      <c r="J92" s="34">
        <v>0</v>
      </c>
      <c r="K92" s="34">
        <v>47</v>
      </c>
      <c r="L92" s="34">
        <v>50</v>
      </c>
      <c r="M92" s="34">
        <v>28</v>
      </c>
      <c r="N92" s="64">
        <v>8972</v>
      </c>
      <c r="O92" s="37">
        <v>89078.539618269555</v>
      </c>
    </row>
    <row r="93" spans="1:15">
      <c r="A93" s="4" t="s">
        <v>124</v>
      </c>
      <c r="B93" s="34" t="s">
        <v>517</v>
      </c>
      <c r="C93" s="34">
        <v>0</v>
      </c>
      <c r="D93" s="34">
        <v>6</v>
      </c>
      <c r="E93" s="34">
        <v>20</v>
      </c>
      <c r="F93" s="34" t="s">
        <v>517</v>
      </c>
      <c r="G93" s="34">
        <v>10</v>
      </c>
      <c r="H93" s="34">
        <v>7</v>
      </c>
      <c r="I93" s="34">
        <v>0</v>
      </c>
      <c r="J93" s="34">
        <v>0</v>
      </c>
      <c r="K93" s="34">
        <v>52</v>
      </c>
      <c r="L93" s="34">
        <v>65</v>
      </c>
      <c r="M93" s="34">
        <v>27</v>
      </c>
      <c r="N93" s="64">
        <v>11124.897999999999</v>
      </c>
      <c r="O93" s="37">
        <v>88174.531210086294</v>
      </c>
    </row>
    <row r="94" spans="1:15">
      <c r="A94" s="4" t="s">
        <v>125</v>
      </c>
      <c r="B94" s="34">
        <v>14</v>
      </c>
      <c r="C94" s="34">
        <v>0</v>
      </c>
      <c r="D94" s="34">
        <v>21</v>
      </c>
      <c r="E94" s="34">
        <v>46</v>
      </c>
      <c r="F94" s="34">
        <v>13</v>
      </c>
      <c r="G94" s="34">
        <v>17</v>
      </c>
      <c r="H94" s="34">
        <v>17</v>
      </c>
      <c r="I94" s="34">
        <v>0</v>
      </c>
      <c r="J94" s="34">
        <v>0</v>
      </c>
      <c r="K94" s="34">
        <v>65</v>
      </c>
      <c r="L94" s="34">
        <v>100</v>
      </c>
      <c r="M94" s="34">
        <v>37</v>
      </c>
      <c r="N94" s="64">
        <v>13719</v>
      </c>
      <c r="O94" s="37">
        <v>127104.97469934681</v>
      </c>
    </row>
    <row r="95" spans="1:15">
      <c r="A95" s="4" t="s">
        <v>126</v>
      </c>
      <c r="B95" s="34">
        <v>11</v>
      </c>
      <c r="C95" s="34">
        <v>0</v>
      </c>
      <c r="D95" s="34">
        <v>8</v>
      </c>
      <c r="E95" s="34">
        <v>84</v>
      </c>
      <c r="F95" s="34">
        <v>11</v>
      </c>
      <c r="G95" s="34">
        <v>20</v>
      </c>
      <c r="H95" s="34">
        <v>10</v>
      </c>
      <c r="I95" s="34" t="s">
        <v>517</v>
      </c>
      <c r="J95" s="34">
        <v>0</v>
      </c>
      <c r="K95" s="34">
        <v>81</v>
      </c>
      <c r="L95" s="34">
        <v>92</v>
      </c>
      <c r="M95" s="34">
        <v>38</v>
      </c>
      <c r="N95" s="64">
        <v>12973</v>
      </c>
      <c r="O95" s="37">
        <v>139576.88471116062</v>
      </c>
    </row>
    <row r="96" spans="1:15">
      <c r="A96" s="4" t="s">
        <v>127</v>
      </c>
      <c r="B96" s="34">
        <v>6</v>
      </c>
      <c r="C96" s="34">
        <v>0</v>
      </c>
      <c r="D96" s="34">
        <v>7</v>
      </c>
      <c r="E96" s="34">
        <v>4</v>
      </c>
      <c r="F96" s="34" t="s">
        <v>517</v>
      </c>
      <c r="G96" s="34" t="s">
        <v>517</v>
      </c>
      <c r="H96" s="34" t="s">
        <v>517</v>
      </c>
      <c r="I96" s="34">
        <v>0</v>
      </c>
      <c r="J96" s="34">
        <v>0</v>
      </c>
      <c r="K96" s="34">
        <v>15</v>
      </c>
      <c r="L96" s="34">
        <v>27</v>
      </c>
      <c r="M96" s="34">
        <v>8</v>
      </c>
      <c r="N96" s="64">
        <v>1990</v>
      </c>
      <c r="O96" s="37">
        <v>29604.086656038711</v>
      </c>
    </row>
    <row r="97" spans="1:15">
      <c r="A97" s="4" t="s">
        <v>128</v>
      </c>
      <c r="B97" s="34">
        <v>11</v>
      </c>
      <c r="C97" s="34">
        <v>0</v>
      </c>
      <c r="D97" s="34">
        <v>7</v>
      </c>
      <c r="E97" s="34">
        <v>32</v>
      </c>
      <c r="F97" s="34">
        <v>4</v>
      </c>
      <c r="G97" s="34">
        <v>17</v>
      </c>
      <c r="H97" s="34">
        <v>6</v>
      </c>
      <c r="I97" s="34">
        <v>0</v>
      </c>
      <c r="J97" s="34">
        <v>0</v>
      </c>
      <c r="K97" s="34">
        <v>55</v>
      </c>
      <c r="L97" s="34">
        <v>59</v>
      </c>
      <c r="M97" s="34">
        <v>20</v>
      </c>
      <c r="N97" s="64">
        <v>5450</v>
      </c>
      <c r="O97" s="37">
        <v>90211.971557929413</v>
      </c>
    </row>
    <row r="98" spans="1:15">
      <c r="A98" s="4" t="s">
        <v>129</v>
      </c>
      <c r="B98" s="34">
        <v>25</v>
      </c>
      <c r="C98" s="34">
        <v>0</v>
      </c>
      <c r="D98" s="34">
        <v>10</v>
      </c>
      <c r="E98" s="34">
        <v>163</v>
      </c>
      <c r="F98" s="34">
        <v>9</v>
      </c>
      <c r="G98" s="34">
        <v>33</v>
      </c>
      <c r="H98" s="34">
        <v>10</v>
      </c>
      <c r="I98" s="34" t="s">
        <v>517</v>
      </c>
      <c r="J98" s="34">
        <v>0</v>
      </c>
      <c r="K98" s="34">
        <v>156</v>
      </c>
      <c r="L98" s="34">
        <v>205</v>
      </c>
      <c r="M98" s="34">
        <v>32</v>
      </c>
      <c r="N98" s="64">
        <v>9852</v>
      </c>
      <c r="O98" s="37">
        <v>244864.12885279374</v>
      </c>
    </row>
    <row r="99" spans="1:15" ht="27" customHeight="1">
      <c r="A99" s="32" t="s">
        <v>130</v>
      </c>
      <c r="B99" s="34">
        <v>24</v>
      </c>
      <c r="C99" s="34">
        <v>0</v>
      </c>
      <c r="D99" s="34">
        <v>66</v>
      </c>
      <c r="E99" s="34">
        <v>102</v>
      </c>
      <c r="F99" s="34">
        <v>12</v>
      </c>
      <c r="G99" s="34">
        <v>47</v>
      </c>
      <c r="H99" s="34">
        <v>13</v>
      </c>
      <c r="I99" s="34">
        <v>6</v>
      </c>
      <c r="J99" s="34" t="s">
        <v>517</v>
      </c>
      <c r="K99" s="34">
        <v>184</v>
      </c>
      <c r="L99" s="34">
        <v>312</v>
      </c>
      <c r="M99" s="34">
        <v>103</v>
      </c>
      <c r="N99" s="64">
        <v>28591</v>
      </c>
      <c r="O99" s="37">
        <v>346198.25327251654</v>
      </c>
    </row>
    <row r="100" spans="1:15" ht="27" customHeight="1">
      <c r="A100" s="32" t="s">
        <v>131</v>
      </c>
      <c r="B100" s="34">
        <v>37</v>
      </c>
      <c r="C100" s="34">
        <v>0</v>
      </c>
      <c r="D100" s="34">
        <v>13</v>
      </c>
      <c r="E100" s="34">
        <v>168</v>
      </c>
      <c r="F100" s="34">
        <v>9</v>
      </c>
      <c r="G100" s="34">
        <v>22</v>
      </c>
      <c r="H100" s="34">
        <v>8</v>
      </c>
      <c r="I100" s="34">
        <v>4</v>
      </c>
      <c r="J100" s="34">
        <v>0</v>
      </c>
      <c r="K100" s="34">
        <v>114</v>
      </c>
      <c r="L100" s="34">
        <v>137</v>
      </c>
      <c r="M100" s="34">
        <v>33</v>
      </c>
      <c r="N100" s="64">
        <v>9143</v>
      </c>
      <c r="O100" s="37">
        <v>196768.33088687088</v>
      </c>
    </row>
    <row r="101" spans="1:15">
      <c r="A101" s="4" t="s">
        <v>132</v>
      </c>
      <c r="B101" s="34">
        <v>34</v>
      </c>
      <c r="C101" s="34">
        <v>0</v>
      </c>
      <c r="D101" s="34">
        <v>14</v>
      </c>
      <c r="E101" s="34">
        <v>216</v>
      </c>
      <c r="F101" s="34">
        <v>18</v>
      </c>
      <c r="G101" s="34">
        <v>84</v>
      </c>
      <c r="H101" s="34">
        <v>25</v>
      </c>
      <c r="I101" s="34" t="s">
        <v>517</v>
      </c>
      <c r="J101" s="34" t="s">
        <v>517</v>
      </c>
      <c r="K101" s="34">
        <v>204</v>
      </c>
      <c r="L101" s="34">
        <v>274</v>
      </c>
      <c r="M101" s="34">
        <v>83</v>
      </c>
      <c r="N101" s="64">
        <v>24439.100999999999</v>
      </c>
      <c r="O101" s="37">
        <v>361126.01971246663</v>
      </c>
    </row>
    <row r="102" spans="1:15">
      <c r="A102" s="4" t="s">
        <v>133</v>
      </c>
      <c r="B102" s="34">
        <v>8</v>
      </c>
      <c r="C102" s="34">
        <v>0</v>
      </c>
      <c r="D102" s="34">
        <v>5</v>
      </c>
      <c r="E102" s="34">
        <v>35</v>
      </c>
      <c r="F102" s="34" t="s">
        <v>517</v>
      </c>
      <c r="G102" s="34">
        <v>13</v>
      </c>
      <c r="H102" s="34">
        <v>5</v>
      </c>
      <c r="I102" s="34">
        <v>0</v>
      </c>
      <c r="J102" s="34">
        <v>0</v>
      </c>
      <c r="K102" s="34">
        <v>37</v>
      </c>
      <c r="L102" s="34">
        <v>54</v>
      </c>
      <c r="M102" s="34">
        <v>25</v>
      </c>
      <c r="N102" s="64">
        <v>7171</v>
      </c>
      <c r="O102" s="37">
        <v>71796.198064156226</v>
      </c>
    </row>
    <row r="103" spans="1:15">
      <c r="A103" s="4" t="s">
        <v>134</v>
      </c>
      <c r="B103" s="34">
        <v>19</v>
      </c>
      <c r="C103" s="34">
        <v>0</v>
      </c>
      <c r="D103" s="34">
        <v>11</v>
      </c>
      <c r="E103" s="34">
        <v>134</v>
      </c>
      <c r="F103" s="34" t="s">
        <v>517</v>
      </c>
      <c r="G103" s="34">
        <v>24</v>
      </c>
      <c r="H103" s="34">
        <v>14</v>
      </c>
      <c r="I103" s="34">
        <v>6</v>
      </c>
      <c r="J103" s="34" t="s">
        <v>517</v>
      </c>
      <c r="K103" s="34">
        <v>77</v>
      </c>
      <c r="L103" s="34">
        <v>136</v>
      </c>
      <c r="M103" s="34">
        <v>37</v>
      </c>
      <c r="N103" s="64">
        <v>10866</v>
      </c>
      <c r="O103" s="37">
        <v>156551.94361326614</v>
      </c>
    </row>
    <row r="104" spans="1:15">
      <c r="A104" s="4" t="s">
        <v>135</v>
      </c>
      <c r="B104" s="34">
        <v>9</v>
      </c>
      <c r="C104" s="34">
        <v>0</v>
      </c>
      <c r="D104" s="34">
        <v>15</v>
      </c>
      <c r="E104" s="34">
        <v>72</v>
      </c>
      <c r="F104" s="34">
        <v>6</v>
      </c>
      <c r="G104" s="34">
        <v>20</v>
      </c>
      <c r="H104" s="34">
        <v>5</v>
      </c>
      <c r="I104" s="34" t="s">
        <v>517</v>
      </c>
      <c r="J104" s="34">
        <v>0</v>
      </c>
      <c r="K104" s="34">
        <v>49</v>
      </c>
      <c r="L104" s="34">
        <v>87</v>
      </c>
      <c r="M104" s="34">
        <v>25</v>
      </c>
      <c r="N104" s="64">
        <v>7726</v>
      </c>
      <c r="O104" s="37">
        <v>96762.972472322159</v>
      </c>
    </row>
    <row r="105" spans="1:15" ht="27" customHeight="1">
      <c r="A105" s="32" t="s">
        <v>136</v>
      </c>
      <c r="B105" s="34">
        <v>7</v>
      </c>
      <c r="C105" s="34">
        <v>0</v>
      </c>
      <c r="D105" s="34" t="s">
        <v>517</v>
      </c>
      <c r="E105" s="34">
        <v>29</v>
      </c>
      <c r="F105" s="34" t="s">
        <v>517</v>
      </c>
      <c r="G105" s="34">
        <v>12</v>
      </c>
      <c r="H105" s="34" t="s">
        <v>517</v>
      </c>
      <c r="I105" s="34">
        <v>0</v>
      </c>
      <c r="J105" s="34">
        <v>0</v>
      </c>
      <c r="K105" s="34">
        <v>24</v>
      </c>
      <c r="L105" s="34">
        <v>52</v>
      </c>
      <c r="M105" s="34">
        <v>25</v>
      </c>
      <c r="N105" s="64">
        <v>8187</v>
      </c>
      <c r="O105" s="37">
        <v>58495.204000067795</v>
      </c>
    </row>
    <row r="106" spans="1:15">
      <c r="A106" s="4" t="s">
        <v>137</v>
      </c>
      <c r="B106" s="34">
        <v>7</v>
      </c>
      <c r="C106" s="34">
        <v>0</v>
      </c>
      <c r="D106" s="34">
        <v>5</v>
      </c>
      <c r="E106" s="34">
        <v>27</v>
      </c>
      <c r="F106" s="34">
        <v>4</v>
      </c>
      <c r="G106" s="34">
        <v>10</v>
      </c>
      <c r="H106" s="34">
        <v>5</v>
      </c>
      <c r="I106" s="34">
        <v>0</v>
      </c>
      <c r="J106" s="34">
        <v>0</v>
      </c>
      <c r="K106" s="34">
        <v>31</v>
      </c>
      <c r="L106" s="34">
        <v>30</v>
      </c>
      <c r="M106" s="34">
        <v>17</v>
      </c>
      <c r="N106" s="64">
        <v>4923</v>
      </c>
      <c r="O106" s="37">
        <v>54886.723325857201</v>
      </c>
    </row>
    <row r="107" spans="1:15">
      <c r="A107" s="4" t="s">
        <v>138</v>
      </c>
      <c r="B107" s="34">
        <v>12</v>
      </c>
      <c r="C107" s="34">
        <v>0</v>
      </c>
      <c r="D107" s="34">
        <v>19</v>
      </c>
      <c r="E107" s="34">
        <v>6</v>
      </c>
      <c r="F107" s="34">
        <v>5</v>
      </c>
      <c r="G107" s="34">
        <v>9</v>
      </c>
      <c r="H107" s="34">
        <v>10</v>
      </c>
      <c r="I107" s="34" t="s">
        <v>517</v>
      </c>
      <c r="J107" s="34">
        <v>0</v>
      </c>
      <c r="K107" s="34">
        <v>23</v>
      </c>
      <c r="L107" s="34">
        <v>57</v>
      </c>
      <c r="M107" s="34">
        <v>21</v>
      </c>
      <c r="N107" s="64">
        <v>6495</v>
      </c>
      <c r="O107" s="37">
        <v>60671.146806386198</v>
      </c>
    </row>
    <row r="108" spans="1:15">
      <c r="A108" s="4" t="s">
        <v>139</v>
      </c>
      <c r="B108" s="34">
        <v>9</v>
      </c>
      <c r="C108" s="34">
        <v>0</v>
      </c>
      <c r="D108" s="34">
        <v>11</v>
      </c>
      <c r="E108" s="34">
        <v>16</v>
      </c>
      <c r="F108" s="34">
        <v>6</v>
      </c>
      <c r="G108" s="34">
        <v>12</v>
      </c>
      <c r="H108" s="34">
        <v>4</v>
      </c>
      <c r="I108" s="34" t="s">
        <v>517</v>
      </c>
      <c r="J108" s="34">
        <v>0</v>
      </c>
      <c r="K108" s="34">
        <v>20</v>
      </c>
      <c r="L108" s="34">
        <v>30</v>
      </c>
      <c r="M108" s="34">
        <v>18</v>
      </c>
      <c r="N108" s="64">
        <v>4985.8500000000004</v>
      </c>
      <c r="O108" s="37">
        <v>48860.835036772791</v>
      </c>
    </row>
    <row r="109" spans="1:15">
      <c r="A109" s="4" t="s">
        <v>140</v>
      </c>
      <c r="B109" s="34">
        <v>15</v>
      </c>
      <c r="C109" s="34">
        <v>0</v>
      </c>
      <c r="D109" s="34">
        <v>24</v>
      </c>
      <c r="E109" s="34">
        <v>59</v>
      </c>
      <c r="F109" s="34">
        <v>10</v>
      </c>
      <c r="G109" s="34">
        <v>44</v>
      </c>
      <c r="H109" s="34">
        <v>24</v>
      </c>
      <c r="I109" s="34">
        <v>5</v>
      </c>
      <c r="J109" s="34">
        <v>0</v>
      </c>
      <c r="K109" s="34">
        <v>160</v>
      </c>
      <c r="L109" s="34">
        <v>178</v>
      </c>
      <c r="M109" s="34">
        <v>61</v>
      </c>
      <c r="N109" s="64">
        <v>19347</v>
      </c>
      <c r="O109" s="37">
        <v>263173.66232459241</v>
      </c>
    </row>
    <row r="110" spans="1:15">
      <c r="A110" s="4" t="s">
        <v>141</v>
      </c>
      <c r="B110" s="34">
        <v>71</v>
      </c>
      <c r="C110" s="34" t="s">
        <v>517</v>
      </c>
      <c r="D110" s="34">
        <v>149</v>
      </c>
      <c r="E110" s="34">
        <v>231</v>
      </c>
      <c r="F110" s="34">
        <v>40</v>
      </c>
      <c r="G110" s="34">
        <v>88</v>
      </c>
      <c r="H110" s="34">
        <v>60</v>
      </c>
      <c r="I110" s="34" t="s">
        <v>517</v>
      </c>
      <c r="J110" s="34">
        <v>0</v>
      </c>
      <c r="K110" s="34">
        <v>253</v>
      </c>
      <c r="L110" s="34">
        <v>483</v>
      </c>
      <c r="M110" s="34">
        <v>212</v>
      </c>
      <c r="N110" s="64">
        <v>66585</v>
      </c>
      <c r="O110" s="37">
        <v>569665.57979609421</v>
      </c>
    </row>
    <row r="111" spans="1:15">
      <c r="A111" s="4" t="s">
        <v>142</v>
      </c>
      <c r="B111" s="34">
        <v>54</v>
      </c>
      <c r="C111" s="34">
        <v>0</v>
      </c>
      <c r="D111" s="34">
        <v>63</v>
      </c>
      <c r="E111" s="34">
        <v>159</v>
      </c>
      <c r="F111" s="34">
        <v>31</v>
      </c>
      <c r="G111" s="34">
        <v>50</v>
      </c>
      <c r="H111" s="34">
        <v>17</v>
      </c>
      <c r="I111" s="34" t="s">
        <v>517</v>
      </c>
      <c r="J111" s="34">
        <v>0</v>
      </c>
      <c r="K111" s="34">
        <v>207</v>
      </c>
      <c r="L111" s="34">
        <v>258</v>
      </c>
      <c r="M111" s="34">
        <v>76</v>
      </c>
      <c r="N111" s="64">
        <v>23404</v>
      </c>
      <c r="O111" s="37">
        <v>361003.72658344219</v>
      </c>
    </row>
    <row r="112" spans="1:15">
      <c r="A112" s="4" t="s">
        <v>143</v>
      </c>
      <c r="B112" s="34">
        <v>11</v>
      </c>
      <c r="C112" s="34" t="s">
        <v>517</v>
      </c>
      <c r="D112" s="34">
        <v>39</v>
      </c>
      <c r="E112" s="34">
        <v>62</v>
      </c>
      <c r="F112" s="34">
        <v>16</v>
      </c>
      <c r="G112" s="34">
        <v>26</v>
      </c>
      <c r="H112" s="34">
        <v>13</v>
      </c>
      <c r="I112" s="34">
        <v>0</v>
      </c>
      <c r="J112" s="34">
        <v>0</v>
      </c>
      <c r="K112" s="34">
        <v>75</v>
      </c>
      <c r="L112" s="34">
        <v>93</v>
      </c>
      <c r="M112" s="34">
        <v>29</v>
      </c>
      <c r="N112" s="64">
        <v>9344</v>
      </c>
      <c r="O112" s="37">
        <v>130224.2023956146</v>
      </c>
    </row>
    <row r="113" spans="1:15">
      <c r="A113" s="4" t="s">
        <v>144</v>
      </c>
      <c r="B113" s="34" t="s">
        <v>517</v>
      </c>
      <c r="C113" s="34">
        <v>0</v>
      </c>
      <c r="D113" s="34">
        <v>10</v>
      </c>
      <c r="E113" s="34">
        <v>25</v>
      </c>
      <c r="F113" s="34">
        <v>7</v>
      </c>
      <c r="G113" s="34">
        <v>7</v>
      </c>
      <c r="H113" s="34">
        <v>5</v>
      </c>
      <c r="I113" s="34">
        <v>0</v>
      </c>
      <c r="J113" s="34">
        <v>0</v>
      </c>
      <c r="K113" s="34">
        <v>46</v>
      </c>
      <c r="L113" s="34">
        <v>59</v>
      </c>
      <c r="M113" s="34">
        <v>24</v>
      </c>
      <c r="N113" s="64">
        <v>8006</v>
      </c>
      <c r="O113" s="37">
        <v>77973.775527728052</v>
      </c>
    </row>
    <row r="114" spans="1:15">
      <c r="A114" s="4" t="s">
        <v>145</v>
      </c>
      <c r="B114" s="34">
        <v>6</v>
      </c>
      <c r="C114" s="34">
        <v>0</v>
      </c>
      <c r="D114" s="34">
        <v>5</v>
      </c>
      <c r="E114" s="34">
        <v>12</v>
      </c>
      <c r="F114" s="34" t="s">
        <v>517</v>
      </c>
      <c r="G114" s="34">
        <v>13</v>
      </c>
      <c r="H114" s="34">
        <v>6</v>
      </c>
      <c r="I114" s="34">
        <v>0</v>
      </c>
      <c r="J114" s="34">
        <v>0</v>
      </c>
      <c r="K114" s="34">
        <v>31</v>
      </c>
      <c r="L114" s="34">
        <v>49</v>
      </c>
      <c r="M114" s="34">
        <v>29</v>
      </c>
      <c r="N114" s="64">
        <v>8370</v>
      </c>
      <c r="O114" s="37">
        <v>65590.384111914376</v>
      </c>
    </row>
    <row r="115" spans="1:15">
      <c r="A115" s="4" t="s">
        <v>146</v>
      </c>
      <c r="B115" s="34">
        <v>10</v>
      </c>
      <c r="C115" s="34">
        <v>0</v>
      </c>
      <c r="D115" s="34">
        <v>19</v>
      </c>
      <c r="E115" s="34">
        <v>75</v>
      </c>
      <c r="F115" s="34">
        <v>5</v>
      </c>
      <c r="G115" s="34">
        <v>17</v>
      </c>
      <c r="H115" s="34">
        <v>9</v>
      </c>
      <c r="I115" s="34" t="s">
        <v>517</v>
      </c>
      <c r="J115" s="34">
        <v>0</v>
      </c>
      <c r="K115" s="34">
        <v>48</v>
      </c>
      <c r="L115" s="34">
        <v>108</v>
      </c>
      <c r="M115" s="34">
        <v>33</v>
      </c>
      <c r="N115" s="64">
        <v>8761.9179999999997</v>
      </c>
      <c r="O115" s="37">
        <v>104225.018772308</v>
      </c>
    </row>
    <row r="116" spans="1:15">
      <c r="A116" s="4" t="s">
        <v>147</v>
      </c>
      <c r="B116" s="34">
        <v>70</v>
      </c>
      <c r="C116" s="34" t="s">
        <v>517</v>
      </c>
      <c r="D116" s="34">
        <v>120</v>
      </c>
      <c r="E116" s="34">
        <v>139</v>
      </c>
      <c r="F116" s="34">
        <v>25</v>
      </c>
      <c r="G116" s="34">
        <v>50</v>
      </c>
      <c r="H116" s="34">
        <v>41</v>
      </c>
      <c r="I116" s="34">
        <v>8</v>
      </c>
      <c r="J116" s="34">
        <v>0</v>
      </c>
      <c r="K116" s="34">
        <v>289</v>
      </c>
      <c r="L116" s="34">
        <v>345</v>
      </c>
      <c r="M116" s="34">
        <v>142</v>
      </c>
      <c r="N116" s="64">
        <v>43689</v>
      </c>
      <c r="O116" s="37">
        <v>517951.06999156834</v>
      </c>
    </row>
    <row r="117" spans="1:15">
      <c r="A117" s="4" t="s">
        <v>148</v>
      </c>
      <c r="B117" s="34">
        <v>11</v>
      </c>
      <c r="C117" s="34" t="s">
        <v>517</v>
      </c>
      <c r="D117" s="34">
        <v>12</v>
      </c>
      <c r="E117" s="34">
        <v>53</v>
      </c>
      <c r="F117" s="34">
        <v>13</v>
      </c>
      <c r="G117" s="34">
        <v>30</v>
      </c>
      <c r="H117" s="34">
        <v>13</v>
      </c>
      <c r="I117" s="34" t="s">
        <v>517</v>
      </c>
      <c r="J117" s="34">
        <v>0</v>
      </c>
      <c r="K117" s="34">
        <v>57</v>
      </c>
      <c r="L117" s="34">
        <v>92</v>
      </c>
      <c r="M117" s="34">
        <v>39</v>
      </c>
      <c r="N117" s="64">
        <v>8810</v>
      </c>
      <c r="O117" s="37">
        <v>115584.26113047848</v>
      </c>
    </row>
    <row r="118" spans="1:15">
      <c r="A118" s="4" t="s">
        <v>149</v>
      </c>
      <c r="B118" s="34">
        <v>21</v>
      </c>
      <c r="C118" s="34">
        <v>0</v>
      </c>
      <c r="D118" s="34">
        <v>24</v>
      </c>
      <c r="E118" s="34">
        <v>104</v>
      </c>
      <c r="F118" s="34">
        <v>10</v>
      </c>
      <c r="G118" s="34">
        <v>28</v>
      </c>
      <c r="H118" s="34">
        <v>20</v>
      </c>
      <c r="I118" s="34" t="s">
        <v>517</v>
      </c>
      <c r="J118" s="34">
        <v>0</v>
      </c>
      <c r="K118" s="34">
        <v>116</v>
      </c>
      <c r="L118" s="34">
        <v>167</v>
      </c>
      <c r="M118" s="34">
        <v>63</v>
      </c>
      <c r="N118" s="64">
        <v>20682</v>
      </c>
      <c r="O118" s="37">
        <v>217521.66491289274</v>
      </c>
    </row>
    <row r="119" spans="1:15">
      <c r="A119" s="4" t="s">
        <v>150</v>
      </c>
      <c r="B119" s="34">
        <v>12</v>
      </c>
      <c r="C119" s="34">
        <v>0</v>
      </c>
      <c r="D119" s="34">
        <v>17</v>
      </c>
      <c r="E119" s="34">
        <v>5</v>
      </c>
      <c r="F119" s="34">
        <v>10</v>
      </c>
      <c r="G119" s="34">
        <v>14</v>
      </c>
      <c r="H119" s="34">
        <v>13</v>
      </c>
      <c r="I119" s="34">
        <v>0</v>
      </c>
      <c r="J119" s="34">
        <v>0</v>
      </c>
      <c r="K119" s="34">
        <v>37</v>
      </c>
      <c r="L119" s="34">
        <v>27</v>
      </c>
      <c r="M119" s="34">
        <v>32</v>
      </c>
      <c r="N119" s="64">
        <v>10422</v>
      </c>
      <c r="O119" s="37">
        <v>75579.659306082962</v>
      </c>
    </row>
    <row r="120" spans="1:15">
      <c r="A120" s="4" t="s">
        <v>151</v>
      </c>
      <c r="B120" s="34">
        <v>40</v>
      </c>
      <c r="C120" s="34">
        <v>0</v>
      </c>
      <c r="D120" s="34">
        <v>121</v>
      </c>
      <c r="E120" s="34">
        <v>169</v>
      </c>
      <c r="F120" s="34">
        <v>76</v>
      </c>
      <c r="G120" s="34">
        <v>77</v>
      </c>
      <c r="H120" s="34">
        <v>46</v>
      </c>
      <c r="I120" s="34">
        <v>5</v>
      </c>
      <c r="J120" s="34">
        <v>0</v>
      </c>
      <c r="K120" s="34">
        <v>363</v>
      </c>
      <c r="L120" s="34">
        <v>409</v>
      </c>
      <c r="M120" s="34">
        <v>172</v>
      </c>
      <c r="N120" s="64">
        <v>55389.322999999997</v>
      </c>
      <c r="O120" s="37">
        <v>616574.9467040014</v>
      </c>
    </row>
    <row r="121" spans="1:15">
      <c r="A121" s="4" t="s">
        <v>152</v>
      </c>
      <c r="B121" s="34">
        <v>192</v>
      </c>
      <c r="C121" s="34">
        <v>5</v>
      </c>
      <c r="D121" s="34">
        <v>324</v>
      </c>
      <c r="E121" s="34">
        <v>618</v>
      </c>
      <c r="F121" s="34">
        <v>139</v>
      </c>
      <c r="G121" s="34">
        <v>178</v>
      </c>
      <c r="H121" s="34">
        <v>160</v>
      </c>
      <c r="I121" s="34">
        <v>13</v>
      </c>
      <c r="J121" s="34">
        <v>0</v>
      </c>
      <c r="K121" s="34">
        <v>886</v>
      </c>
      <c r="L121" s="34">
        <v>809</v>
      </c>
      <c r="M121" s="34">
        <v>422</v>
      </c>
      <c r="N121" s="64">
        <v>132491</v>
      </c>
      <c r="O121" s="37">
        <v>1522654.7561343256</v>
      </c>
    </row>
    <row r="122" spans="1:15">
      <c r="A122" s="4" t="s">
        <v>153</v>
      </c>
      <c r="B122" s="34">
        <v>6</v>
      </c>
      <c r="C122" s="34">
        <v>0</v>
      </c>
      <c r="D122" s="34">
        <v>40</v>
      </c>
      <c r="E122" s="34">
        <v>30</v>
      </c>
      <c r="F122" s="34">
        <v>12</v>
      </c>
      <c r="G122" s="34">
        <v>18</v>
      </c>
      <c r="H122" s="34">
        <v>9</v>
      </c>
      <c r="I122" s="34" t="s">
        <v>517</v>
      </c>
      <c r="J122" s="34" t="s">
        <v>517</v>
      </c>
      <c r="K122" s="34">
        <v>25</v>
      </c>
      <c r="L122" s="34">
        <v>58</v>
      </c>
      <c r="M122" s="34">
        <v>14</v>
      </c>
      <c r="N122" s="64">
        <v>4684</v>
      </c>
      <c r="O122" s="37">
        <v>61172.58893357218</v>
      </c>
    </row>
    <row r="123" spans="1:15">
      <c r="A123" s="4" t="s">
        <v>154</v>
      </c>
      <c r="B123" s="34" t="s">
        <v>517</v>
      </c>
      <c r="C123" s="34">
        <v>0</v>
      </c>
      <c r="D123" s="34" t="s">
        <v>517</v>
      </c>
      <c r="E123" s="34">
        <v>14</v>
      </c>
      <c r="F123" s="34" t="s">
        <v>517</v>
      </c>
      <c r="G123" s="34" t="s">
        <v>517</v>
      </c>
      <c r="H123" s="34" t="s">
        <v>517</v>
      </c>
      <c r="I123" s="34">
        <v>0</v>
      </c>
      <c r="J123" s="34">
        <v>0</v>
      </c>
      <c r="K123" s="34">
        <v>9</v>
      </c>
      <c r="L123" s="34">
        <v>35</v>
      </c>
      <c r="M123" s="34">
        <v>6</v>
      </c>
      <c r="N123" s="64">
        <v>2093</v>
      </c>
      <c r="O123" s="37">
        <v>22344.804566269417</v>
      </c>
    </row>
    <row r="124" spans="1:15">
      <c r="A124" s="4" t="s">
        <v>155</v>
      </c>
      <c r="B124" s="34">
        <v>4</v>
      </c>
      <c r="C124" s="34">
        <v>0</v>
      </c>
      <c r="D124" s="34">
        <v>25</v>
      </c>
      <c r="E124" s="34">
        <v>25</v>
      </c>
      <c r="F124" s="34" t="s">
        <v>517</v>
      </c>
      <c r="G124" s="34">
        <v>17</v>
      </c>
      <c r="H124" s="34">
        <v>11</v>
      </c>
      <c r="I124" s="34">
        <v>0</v>
      </c>
      <c r="J124" s="34">
        <v>0</v>
      </c>
      <c r="K124" s="34">
        <v>50</v>
      </c>
      <c r="L124" s="34">
        <v>111</v>
      </c>
      <c r="M124" s="34">
        <v>38</v>
      </c>
      <c r="N124" s="64">
        <v>13201.882</v>
      </c>
      <c r="O124" s="37">
        <v>107163.96006402923</v>
      </c>
    </row>
    <row r="125" spans="1:15">
      <c r="A125" s="4" t="s">
        <v>156</v>
      </c>
      <c r="B125" s="34">
        <v>9</v>
      </c>
      <c r="C125" s="34" t="s">
        <v>517</v>
      </c>
      <c r="D125" s="34">
        <v>21</v>
      </c>
      <c r="E125" s="34">
        <v>40</v>
      </c>
      <c r="F125" s="34">
        <v>4</v>
      </c>
      <c r="G125" s="34">
        <v>20</v>
      </c>
      <c r="H125" s="34">
        <v>19</v>
      </c>
      <c r="I125" s="34" t="s">
        <v>517</v>
      </c>
      <c r="J125" s="34">
        <v>0</v>
      </c>
      <c r="K125" s="34">
        <v>45</v>
      </c>
      <c r="L125" s="34">
        <v>72</v>
      </c>
      <c r="M125" s="34">
        <v>19</v>
      </c>
      <c r="N125" s="64">
        <v>5793</v>
      </c>
      <c r="O125" s="37">
        <v>89490.06345770153</v>
      </c>
    </row>
    <row r="126" spans="1:15">
      <c r="A126" s="4" t="s">
        <v>157</v>
      </c>
      <c r="B126" s="34">
        <v>4</v>
      </c>
      <c r="C126" s="34">
        <v>0</v>
      </c>
      <c r="D126" s="34">
        <v>17</v>
      </c>
      <c r="E126" s="34">
        <v>27</v>
      </c>
      <c r="F126" s="34">
        <v>16</v>
      </c>
      <c r="G126" s="34">
        <v>21</v>
      </c>
      <c r="H126" s="34">
        <v>13</v>
      </c>
      <c r="I126" s="34">
        <v>0</v>
      </c>
      <c r="J126" s="34">
        <v>0</v>
      </c>
      <c r="K126" s="34">
        <v>18</v>
      </c>
      <c r="L126" s="34">
        <v>41</v>
      </c>
      <c r="M126" s="34">
        <v>22</v>
      </c>
      <c r="N126" s="64">
        <v>6680</v>
      </c>
      <c r="O126" s="37">
        <v>52333.330700125407</v>
      </c>
    </row>
    <row r="127" spans="1:15">
      <c r="A127" s="4" t="s">
        <v>158</v>
      </c>
      <c r="B127" s="34">
        <v>15</v>
      </c>
      <c r="C127" s="34">
        <v>0</v>
      </c>
      <c r="D127" s="34">
        <v>17</v>
      </c>
      <c r="E127" s="34">
        <v>35</v>
      </c>
      <c r="F127" s="34">
        <v>13</v>
      </c>
      <c r="G127" s="34">
        <v>13</v>
      </c>
      <c r="H127" s="34">
        <v>11</v>
      </c>
      <c r="I127" s="34">
        <v>0</v>
      </c>
      <c r="J127" s="34">
        <v>0</v>
      </c>
      <c r="K127" s="34">
        <v>37</v>
      </c>
      <c r="L127" s="34">
        <v>51</v>
      </c>
      <c r="M127" s="34">
        <v>36</v>
      </c>
      <c r="N127" s="64">
        <v>8854</v>
      </c>
      <c r="O127" s="37">
        <v>82440.565833773042</v>
      </c>
    </row>
    <row r="128" spans="1:15">
      <c r="A128" s="4" t="s">
        <v>159</v>
      </c>
      <c r="B128" s="34">
        <v>5</v>
      </c>
      <c r="C128" s="34">
        <v>0</v>
      </c>
      <c r="D128" s="34">
        <v>9</v>
      </c>
      <c r="E128" s="34">
        <v>26</v>
      </c>
      <c r="F128" s="34">
        <v>7</v>
      </c>
      <c r="G128" s="34">
        <v>26</v>
      </c>
      <c r="H128" s="34">
        <v>9</v>
      </c>
      <c r="I128" s="34" t="s">
        <v>517</v>
      </c>
      <c r="J128" s="34">
        <v>0</v>
      </c>
      <c r="K128" s="34">
        <v>30</v>
      </c>
      <c r="L128" s="34">
        <v>54</v>
      </c>
      <c r="M128" s="34">
        <v>16</v>
      </c>
      <c r="N128" s="64">
        <v>4951</v>
      </c>
      <c r="O128" s="37">
        <v>64552.623945185907</v>
      </c>
    </row>
    <row r="129" spans="1:15">
      <c r="A129" s="4" t="s">
        <v>160</v>
      </c>
      <c r="B129" s="34">
        <v>5</v>
      </c>
      <c r="C129" s="34">
        <v>0</v>
      </c>
      <c r="D129" s="34">
        <v>11</v>
      </c>
      <c r="E129" s="34">
        <v>51</v>
      </c>
      <c r="F129" s="34">
        <v>9</v>
      </c>
      <c r="G129" s="34">
        <v>16</v>
      </c>
      <c r="H129" s="34">
        <v>8</v>
      </c>
      <c r="I129" s="34">
        <v>0</v>
      </c>
      <c r="J129" s="34">
        <v>0</v>
      </c>
      <c r="K129" s="34">
        <v>36</v>
      </c>
      <c r="L129" s="34">
        <v>46</v>
      </c>
      <c r="M129" s="34">
        <v>19</v>
      </c>
      <c r="N129" s="64">
        <v>5658</v>
      </c>
      <c r="O129" s="37">
        <v>66940.317702625558</v>
      </c>
    </row>
    <row r="130" spans="1:15">
      <c r="A130" s="4" t="s">
        <v>161</v>
      </c>
      <c r="B130" s="34">
        <v>4</v>
      </c>
      <c r="C130" s="34">
        <v>0</v>
      </c>
      <c r="D130" s="34">
        <v>23</v>
      </c>
      <c r="E130" s="34">
        <v>16</v>
      </c>
      <c r="F130" s="34">
        <v>0</v>
      </c>
      <c r="G130" s="34">
        <v>15</v>
      </c>
      <c r="H130" s="34">
        <v>9</v>
      </c>
      <c r="I130" s="34">
        <v>0</v>
      </c>
      <c r="J130" s="34">
        <v>0</v>
      </c>
      <c r="K130" s="34">
        <v>23</v>
      </c>
      <c r="L130" s="34">
        <v>44</v>
      </c>
      <c r="M130" s="34">
        <v>29</v>
      </c>
      <c r="N130" s="64">
        <v>9377.5020000000004</v>
      </c>
      <c r="O130" s="37">
        <v>59082.277993117379</v>
      </c>
    </row>
    <row r="131" spans="1:15">
      <c r="A131" s="4" t="s">
        <v>162</v>
      </c>
      <c r="B131" s="34">
        <v>29</v>
      </c>
      <c r="C131" s="34">
        <v>0</v>
      </c>
      <c r="D131" s="34">
        <v>32</v>
      </c>
      <c r="E131" s="34">
        <v>124</v>
      </c>
      <c r="F131" s="34">
        <v>19</v>
      </c>
      <c r="G131" s="34">
        <v>66</v>
      </c>
      <c r="H131" s="34">
        <v>16</v>
      </c>
      <c r="I131" s="34">
        <v>5</v>
      </c>
      <c r="J131" s="34">
        <v>0</v>
      </c>
      <c r="K131" s="34">
        <v>120</v>
      </c>
      <c r="L131" s="34">
        <v>180</v>
      </c>
      <c r="M131" s="34">
        <v>72</v>
      </c>
      <c r="N131" s="64">
        <v>20052</v>
      </c>
      <c r="O131" s="37">
        <v>244929.05795002836</v>
      </c>
    </row>
    <row r="132" spans="1:15">
      <c r="A132" s="4" t="s">
        <v>163</v>
      </c>
      <c r="B132" s="34">
        <v>12</v>
      </c>
      <c r="C132" s="34">
        <v>0</v>
      </c>
      <c r="D132" s="34">
        <v>56</v>
      </c>
      <c r="E132" s="34">
        <v>36</v>
      </c>
      <c r="F132" s="34">
        <v>10</v>
      </c>
      <c r="G132" s="34">
        <v>28</v>
      </c>
      <c r="H132" s="34">
        <v>19</v>
      </c>
      <c r="I132" s="34" t="s">
        <v>517</v>
      </c>
      <c r="J132" s="34">
        <v>0</v>
      </c>
      <c r="K132" s="34">
        <v>26</v>
      </c>
      <c r="L132" s="34">
        <v>73</v>
      </c>
      <c r="M132" s="34">
        <v>51</v>
      </c>
      <c r="N132" s="64">
        <v>16022</v>
      </c>
      <c r="O132" s="37">
        <v>95612.465731249758</v>
      </c>
    </row>
    <row r="133" spans="1:15">
      <c r="A133" s="4" t="s">
        <v>164</v>
      </c>
      <c r="B133" s="34">
        <v>10</v>
      </c>
      <c r="C133" s="34">
        <v>0</v>
      </c>
      <c r="D133" s="34">
        <v>35</v>
      </c>
      <c r="E133" s="34">
        <v>46</v>
      </c>
      <c r="F133" s="34">
        <v>7</v>
      </c>
      <c r="G133" s="34">
        <v>22</v>
      </c>
      <c r="H133" s="34">
        <v>14</v>
      </c>
      <c r="I133" s="34">
        <v>0</v>
      </c>
      <c r="J133" s="34">
        <v>0</v>
      </c>
      <c r="K133" s="34">
        <v>89</v>
      </c>
      <c r="L133" s="34">
        <v>103</v>
      </c>
      <c r="M133" s="34">
        <v>42</v>
      </c>
      <c r="N133" s="64">
        <v>13914.566999999999</v>
      </c>
      <c r="O133" s="37">
        <v>151675.02841051423</v>
      </c>
    </row>
    <row r="134" spans="1:15">
      <c r="A134" s="4" t="s">
        <v>165</v>
      </c>
      <c r="B134" s="34">
        <v>7</v>
      </c>
      <c r="C134" s="34">
        <v>0</v>
      </c>
      <c r="D134" s="34">
        <v>6</v>
      </c>
      <c r="E134" s="34">
        <v>49</v>
      </c>
      <c r="F134" s="34" t="s">
        <v>517</v>
      </c>
      <c r="G134" s="34">
        <v>6</v>
      </c>
      <c r="H134" s="34">
        <v>11</v>
      </c>
      <c r="I134" s="34">
        <v>0</v>
      </c>
      <c r="J134" s="34">
        <v>0</v>
      </c>
      <c r="K134" s="34">
        <v>40</v>
      </c>
      <c r="L134" s="34">
        <v>49</v>
      </c>
      <c r="M134" s="34">
        <v>19</v>
      </c>
      <c r="N134" s="64">
        <v>4976</v>
      </c>
      <c r="O134" s="37">
        <v>68648.585144855402</v>
      </c>
    </row>
    <row r="135" spans="1:15">
      <c r="A135" s="4" t="s">
        <v>166</v>
      </c>
      <c r="B135" s="34">
        <v>21</v>
      </c>
      <c r="C135" s="34">
        <v>0</v>
      </c>
      <c r="D135" s="34">
        <v>41</v>
      </c>
      <c r="E135" s="34">
        <v>48</v>
      </c>
      <c r="F135" s="34" t="s">
        <v>517</v>
      </c>
      <c r="G135" s="34">
        <v>20</v>
      </c>
      <c r="H135" s="34">
        <v>14</v>
      </c>
      <c r="I135" s="34">
        <v>0</v>
      </c>
      <c r="J135" s="34">
        <v>0</v>
      </c>
      <c r="K135" s="34">
        <v>113</v>
      </c>
      <c r="L135" s="34">
        <v>157</v>
      </c>
      <c r="M135" s="34">
        <v>68</v>
      </c>
      <c r="N135" s="64">
        <v>20966</v>
      </c>
      <c r="O135" s="37">
        <v>206480.76889598495</v>
      </c>
    </row>
    <row r="136" spans="1:15">
      <c r="A136" s="4" t="s">
        <v>167</v>
      </c>
      <c r="B136" s="34">
        <v>4</v>
      </c>
      <c r="C136" s="34">
        <v>0</v>
      </c>
      <c r="D136" s="34">
        <v>9</v>
      </c>
      <c r="E136" s="34">
        <v>26</v>
      </c>
      <c r="F136" s="34" t="s">
        <v>517</v>
      </c>
      <c r="G136" s="34">
        <v>8</v>
      </c>
      <c r="H136" s="34" t="s">
        <v>517</v>
      </c>
      <c r="I136" s="34">
        <v>0</v>
      </c>
      <c r="J136" s="34">
        <v>0</v>
      </c>
      <c r="K136" s="34">
        <v>20</v>
      </c>
      <c r="L136" s="34">
        <v>45</v>
      </c>
      <c r="M136" s="34">
        <v>17</v>
      </c>
      <c r="N136" s="64">
        <v>4948</v>
      </c>
      <c r="O136" s="37">
        <v>44881.23237054146</v>
      </c>
    </row>
    <row r="137" spans="1:15">
      <c r="A137" s="4" t="s">
        <v>168</v>
      </c>
      <c r="B137" s="34">
        <v>4</v>
      </c>
      <c r="C137" s="34">
        <v>0</v>
      </c>
      <c r="D137" s="34">
        <v>14</v>
      </c>
      <c r="E137" s="34">
        <v>23</v>
      </c>
      <c r="F137" s="34">
        <v>4</v>
      </c>
      <c r="G137" s="34">
        <v>25</v>
      </c>
      <c r="H137" s="34">
        <v>7</v>
      </c>
      <c r="I137" s="34">
        <v>0</v>
      </c>
      <c r="J137" s="34">
        <v>0</v>
      </c>
      <c r="K137" s="34">
        <v>46</v>
      </c>
      <c r="L137" s="34">
        <v>61</v>
      </c>
      <c r="M137" s="34">
        <v>28</v>
      </c>
      <c r="N137" s="64">
        <v>8322</v>
      </c>
      <c r="O137" s="37">
        <v>85860.734283894839</v>
      </c>
    </row>
    <row r="138" spans="1:15" ht="27" customHeight="1">
      <c r="A138" s="32" t="s">
        <v>169</v>
      </c>
      <c r="B138" s="34">
        <v>39</v>
      </c>
      <c r="C138" s="34">
        <v>0</v>
      </c>
      <c r="D138" s="34">
        <v>46</v>
      </c>
      <c r="E138" s="34">
        <v>85</v>
      </c>
      <c r="F138" s="34">
        <v>6</v>
      </c>
      <c r="G138" s="34">
        <v>32</v>
      </c>
      <c r="H138" s="34">
        <v>10</v>
      </c>
      <c r="I138" s="34">
        <v>0</v>
      </c>
      <c r="J138" s="34">
        <v>0</v>
      </c>
      <c r="K138" s="34">
        <v>123</v>
      </c>
      <c r="L138" s="34">
        <v>184</v>
      </c>
      <c r="M138" s="34">
        <v>71</v>
      </c>
      <c r="N138" s="64">
        <v>20748</v>
      </c>
      <c r="O138" s="37">
        <v>237035.98307743293</v>
      </c>
    </row>
    <row r="139" spans="1:15">
      <c r="A139" s="4" t="s">
        <v>170</v>
      </c>
      <c r="B139" s="34">
        <v>38</v>
      </c>
      <c r="C139" s="34">
        <v>0</v>
      </c>
      <c r="D139" s="34">
        <v>70</v>
      </c>
      <c r="E139" s="34">
        <v>68</v>
      </c>
      <c r="F139" s="34">
        <v>18</v>
      </c>
      <c r="G139" s="34">
        <v>49</v>
      </c>
      <c r="H139" s="34">
        <v>35</v>
      </c>
      <c r="I139" s="34">
        <v>7</v>
      </c>
      <c r="J139" s="34">
        <v>0</v>
      </c>
      <c r="K139" s="34">
        <v>295</v>
      </c>
      <c r="L139" s="34">
        <v>366</v>
      </c>
      <c r="M139" s="34">
        <v>118</v>
      </c>
      <c r="N139" s="64">
        <v>36617</v>
      </c>
      <c r="O139" s="37">
        <v>489028.76013079332</v>
      </c>
    </row>
    <row r="140" spans="1:15">
      <c r="A140" s="4" t="s">
        <v>171</v>
      </c>
      <c r="B140" s="34">
        <v>11</v>
      </c>
      <c r="C140" s="34">
        <v>0</v>
      </c>
      <c r="D140" s="34" t="s">
        <v>517</v>
      </c>
      <c r="E140" s="34">
        <v>22</v>
      </c>
      <c r="F140" s="34" t="s">
        <v>517</v>
      </c>
      <c r="G140" s="34">
        <v>11</v>
      </c>
      <c r="H140" s="34" t="s">
        <v>517</v>
      </c>
      <c r="I140" s="34">
        <v>0</v>
      </c>
      <c r="J140" s="34">
        <v>0</v>
      </c>
      <c r="K140" s="34">
        <v>18</v>
      </c>
      <c r="L140" s="34">
        <v>31</v>
      </c>
      <c r="M140" s="34">
        <v>10</v>
      </c>
      <c r="N140" s="64">
        <v>3459.4459999999999</v>
      </c>
      <c r="O140" s="37">
        <v>40820.806675967018</v>
      </c>
    </row>
    <row r="141" spans="1:15">
      <c r="A141" s="4" t="s">
        <v>172</v>
      </c>
      <c r="B141" s="34">
        <v>35</v>
      </c>
      <c r="C141" s="34">
        <v>0</v>
      </c>
      <c r="D141" s="34">
        <v>63</v>
      </c>
      <c r="E141" s="34">
        <v>52</v>
      </c>
      <c r="F141" s="34">
        <v>35</v>
      </c>
      <c r="G141" s="34">
        <v>151</v>
      </c>
      <c r="H141" s="34">
        <v>58</v>
      </c>
      <c r="I141" s="34">
        <v>13</v>
      </c>
      <c r="J141" s="34">
        <v>0</v>
      </c>
      <c r="K141" s="34">
        <v>175</v>
      </c>
      <c r="L141" s="34">
        <v>221</v>
      </c>
      <c r="M141" s="34">
        <v>72</v>
      </c>
      <c r="N141" s="64">
        <v>19517</v>
      </c>
      <c r="O141" s="37">
        <v>351081.08988122235</v>
      </c>
    </row>
    <row r="142" spans="1:15">
      <c r="A142" s="4" t="s">
        <v>173</v>
      </c>
      <c r="B142" s="34">
        <v>10</v>
      </c>
      <c r="C142" s="34">
        <v>0</v>
      </c>
      <c r="D142" s="34">
        <v>59</v>
      </c>
      <c r="E142" s="34">
        <v>38</v>
      </c>
      <c r="F142" s="34" t="s">
        <v>517</v>
      </c>
      <c r="G142" s="34">
        <v>20</v>
      </c>
      <c r="H142" s="34">
        <v>11</v>
      </c>
      <c r="I142" s="34">
        <v>6</v>
      </c>
      <c r="J142" s="34">
        <v>0</v>
      </c>
      <c r="K142" s="34">
        <v>58</v>
      </c>
      <c r="L142" s="34">
        <v>126</v>
      </c>
      <c r="M142" s="34">
        <v>37</v>
      </c>
      <c r="N142" s="64">
        <v>11888</v>
      </c>
      <c r="O142" s="37">
        <v>130763.65199352687</v>
      </c>
    </row>
    <row r="143" spans="1:15">
      <c r="A143" s="4" t="s">
        <v>174</v>
      </c>
      <c r="B143" s="34">
        <v>28</v>
      </c>
      <c r="C143" s="34">
        <v>0</v>
      </c>
      <c r="D143" s="34">
        <v>50</v>
      </c>
      <c r="E143" s="34">
        <v>67</v>
      </c>
      <c r="F143" s="34">
        <v>28</v>
      </c>
      <c r="G143" s="34">
        <v>73</v>
      </c>
      <c r="H143" s="34">
        <v>18</v>
      </c>
      <c r="I143" s="34">
        <v>8</v>
      </c>
      <c r="J143" s="34" t="s">
        <v>517</v>
      </c>
      <c r="K143" s="34">
        <v>117</v>
      </c>
      <c r="L143" s="34">
        <v>238</v>
      </c>
      <c r="M143" s="34">
        <v>72</v>
      </c>
      <c r="N143" s="64">
        <v>21554</v>
      </c>
      <c r="O143" s="37">
        <v>262069.53821740477</v>
      </c>
    </row>
    <row r="144" spans="1:15" ht="27" customHeight="1">
      <c r="A144" s="32" t="s">
        <v>175</v>
      </c>
      <c r="B144" s="34" t="s">
        <v>517</v>
      </c>
      <c r="C144" s="34">
        <v>0</v>
      </c>
      <c r="D144" s="34">
        <v>19</v>
      </c>
      <c r="E144" s="34">
        <v>35</v>
      </c>
      <c r="F144" s="34">
        <v>11</v>
      </c>
      <c r="G144" s="34">
        <v>36</v>
      </c>
      <c r="H144" s="34">
        <v>17</v>
      </c>
      <c r="I144" s="34">
        <v>6</v>
      </c>
      <c r="J144" s="34">
        <v>0</v>
      </c>
      <c r="K144" s="34">
        <v>75</v>
      </c>
      <c r="L144" s="34">
        <v>102</v>
      </c>
      <c r="M144" s="34">
        <v>27</v>
      </c>
      <c r="N144" s="64">
        <v>9912.2849999999999</v>
      </c>
      <c r="O144" s="37">
        <v>135792.85085069202</v>
      </c>
    </row>
    <row r="145" spans="1:15">
      <c r="A145" s="4" t="s">
        <v>176</v>
      </c>
      <c r="B145" s="34">
        <v>22</v>
      </c>
      <c r="C145" s="34">
        <v>0</v>
      </c>
      <c r="D145" s="34">
        <v>10</v>
      </c>
      <c r="E145" s="34">
        <v>67</v>
      </c>
      <c r="F145" s="34">
        <v>13</v>
      </c>
      <c r="G145" s="34">
        <v>51</v>
      </c>
      <c r="H145" s="34">
        <v>11</v>
      </c>
      <c r="I145" s="34" t="s">
        <v>517</v>
      </c>
      <c r="J145" s="34">
        <v>0</v>
      </c>
      <c r="K145" s="34">
        <v>132</v>
      </c>
      <c r="L145" s="34">
        <v>202</v>
      </c>
      <c r="M145" s="34">
        <v>104</v>
      </c>
      <c r="N145" s="64">
        <v>32109</v>
      </c>
      <c r="O145" s="37">
        <v>267213.6649526502</v>
      </c>
    </row>
    <row r="146" spans="1:15">
      <c r="A146" s="4" t="s">
        <v>177</v>
      </c>
      <c r="B146" s="34">
        <v>10</v>
      </c>
      <c r="C146" s="34">
        <v>0</v>
      </c>
      <c r="D146" s="34" t="s">
        <v>517</v>
      </c>
      <c r="E146" s="34">
        <v>14</v>
      </c>
      <c r="F146" s="34" t="s">
        <v>517</v>
      </c>
      <c r="G146" s="34">
        <v>15</v>
      </c>
      <c r="H146" s="34" t="s">
        <v>517</v>
      </c>
      <c r="I146" s="34" t="s">
        <v>517</v>
      </c>
      <c r="J146" s="34">
        <v>0</v>
      </c>
      <c r="K146" s="34">
        <v>21</v>
      </c>
      <c r="L146" s="34">
        <v>24</v>
      </c>
      <c r="M146" s="34">
        <v>19</v>
      </c>
      <c r="N146" s="64">
        <v>5995.5950000000003</v>
      </c>
      <c r="O146" s="37">
        <v>48745.063068627067</v>
      </c>
    </row>
    <row r="147" spans="1:15">
      <c r="A147" s="4" t="s">
        <v>178</v>
      </c>
      <c r="B147" s="34" t="s">
        <v>517</v>
      </c>
      <c r="C147" s="34">
        <v>0</v>
      </c>
      <c r="D147" s="34">
        <v>4</v>
      </c>
      <c r="E147" s="34">
        <v>20</v>
      </c>
      <c r="F147" s="34">
        <v>5</v>
      </c>
      <c r="G147" s="34">
        <v>4</v>
      </c>
      <c r="H147" s="34" t="s">
        <v>517</v>
      </c>
      <c r="I147" s="34">
        <v>0</v>
      </c>
      <c r="J147" s="34">
        <v>0</v>
      </c>
      <c r="K147" s="34">
        <v>19</v>
      </c>
      <c r="L147" s="34">
        <v>25</v>
      </c>
      <c r="M147" s="34">
        <v>17</v>
      </c>
      <c r="N147" s="64">
        <v>4315</v>
      </c>
      <c r="O147" s="37">
        <v>36897.158177835357</v>
      </c>
    </row>
    <row r="148" spans="1:15">
      <c r="A148" s="4" t="s">
        <v>179</v>
      </c>
      <c r="B148" s="34">
        <v>59</v>
      </c>
      <c r="C148" s="34">
        <v>0</v>
      </c>
      <c r="D148" s="34">
        <v>43</v>
      </c>
      <c r="E148" s="34">
        <v>183</v>
      </c>
      <c r="F148" s="34">
        <v>23</v>
      </c>
      <c r="G148" s="34">
        <v>76</v>
      </c>
      <c r="H148" s="34">
        <v>27</v>
      </c>
      <c r="I148" s="34">
        <v>6</v>
      </c>
      <c r="J148" s="34">
        <v>0</v>
      </c>
      <c r="K148" s="34">
        <v>329</v>
      </c>
      <c r="L148" s="34">
        <v>416</v>
      </c>
      <c r="M148" s="34">
        <v>172</v>
      </c>
      <c r="N148" s="64">
        <v>54733</v>
      </c>
      <c r="O148" s="37">
        <v>584453.97964549705</v>
      </c>
    </row>
    <row r="149" spans="1:15">
      <c r="A149" s="4" t="s">
        <v>180</v>
      </c>
      <c r="B149" s="34">
        <v>4</v>
      </c>
      <c r="C149" s="34">
        <v>0</v>
      </c>
      <c r="D149" s="34" t="s">
        <v>517</v>
      </c>
      <c r="E149" s="34">
        <v>16</v>
      </c>
      <c r="F149" s="34" t="s">
        <v>517</v>
      </c>
      <c r="G149" s="34" t="s">
        <v>517</v>
      </c>
      <c r="H149" s="34">
        <v>0</v>
      </c>
      <c r="I149" s="34" t="s">
        <v>517</v>
      </c>
      <c r="J149" s="34">
        <v>0</v>
      </c>
      <c r="K149" s="34">
        <v>28</v>
      </c>
      <c r="L149" s="34">
        <v>28</v>
      </c>
      <c r="M149" s="34">
        <v>4</v>
      </c>
      <c r="N149" s="64">
        <v>1686.3209999999999</v>
      </c>
      <c r="O149" s="37">
        <v>42024.65858313661</v>
      </c>
    </row>
    <row r="150" spans="1:15">
      <c r="A150" s="4" t="s">
        <v>181</v>
      </c>
      <c r="B150" s="34">
        <v>0</v>
      </c>
      <c r="C150" s="34">
        <v>0</v>
      </c>
      <c r="D150" s="34">
        <v>10</v>
      </c>
      <c r="E150" s="34">
        <v>23</v>
      </c>
      <c r="F150" s="34" t="s">
        <v>517</v>
      </c>
      <c r="G150" s="34">
        <v>8</v>
      </c>
      <c r="H150" s="34">
        <v>7</v>
      </c>
      <c r="I150" s="34" t="s">
        <v>517</v>
      </c>
      <c r="J150" s="34">
        <v>0</v>
      </c>
      <c r="K150" s="34">
        <v>14</v>
      </c>
      <c r="L150" s="34">
        <v>24</v>
      </c>
      <c r="M150" s="34">
        <v>13</v>
      </c>
      <c r="N150" s="64">
        <v>4228.78</v>
      </c>
      <c r="O150" s="37">
        <v>32491.754870795823</v>
      </c>
    </row>
    <row r="151" spans="1:15">
      <c r="A151" s="4" t="s">
        <v>182</v>
      </c>
      <c r="B151" s="34">
        <v>18</v>
      </c>
      <c r="C151" s="34">
        <v>0</v>
      </c>
      <c r="D151" s="34">
        <v>42</v>
      </c>
      <c r="E151" s="34">
        <v>114</v>
      </c>
      <c r="F151" s="34">
        <v>8</v>
      </c>
      <c r="G151" s="34">
        <v>42</v>
      </c>
      <c r="H151" s="34">
        <v>18</v>
      </c>
      <c r="I151" s="34" t="s">
        <v>517</v>
      </c>
      <c r="J151" s="34">
        <v>0</v>
      </c>
      <c r="K151" s="34">
        <v>93</v>
      </c>
      <c r="L151" s="34">
        <v>128</v>
      </c>
      <c r="M151" s="34">
        <v>85</v>
      </c>
      <c r="N151" s="64">
        <v>26875.437999999998</v>
      </c>
      <c r="O151" s="37">
        <v>200455.17155801234</v>
      </c>
    </row>
    <row r="152" spans="1:15">
      <c r="A152" s="4" t="s">
        <v>183</v>
      </c>
      <c r="B152" s="34">
        <v>7</v>
      </c>
      <c r="C152" s="34">
        <v>0</v>
      </c>
      <c r="D152" s="34" t="s">
        <v>517</v>
      </c>
      <c r="E152" s="34">
        <v>18</v>
      </c>
      <c r="F152" s="34">
        <v>0</v>
      </c>
      <c r="G152" s="34">
        <v>6</v>
      </c>
      <c r="H152" s="34">
        <v>5</v>
      </c>
      <c r="I152" s="34" t="s">
        <v>517</v>
      </c>
      <c r="J152" s="34">
        <v>0</v>
      </c>
      <c r="K152" s="34">
        <v>12</v>
      </c>
      <c r="L152" s="34">
        <v>19</v>
      </c>
      <c r="M152" s="34" t="s">
        <v>517</v>
      </c>
      <c r="N152" s="64">
        <v>294</v>
      </c>
      <c r="O152" s="37">
        <v>27351.121099254422</v>
      </c>
    </row>
    <row r="153" spans="1:15">
      <c r="A153" s="4" t="s">
        <v>184</v>
      </c>
      <c r="B153" s="34" t="s">
        <v>517</v>
      </c>
      <c r="C153" s="34">
        <v>0</v>
      </c>
      <c r="D153" s="34">
        <v>0</v>
      </c>
      <c r="E153" s="34">
        <v>10</v>
      </c>
      <c r="F153" s="34">
        <v>0</v>
      </c>
      <c r="G153" s="34">
        <v>10</v>
      </c>
      <c r="H153" s="34" t="s">
        <v>517</v>
      </c>
      <c r="I153" s="34">
        <v>0</v>
      </c>
      <c r="J153" s="34">
        <v>0</v>
      </c>
      <c r="K153" s="34">
        <v>22</v>
      </c>
      <c r="L153" s="34">
        <v>26</v>
      </c>
      <c r="M153" s="34">
        <v>14</v>
      </c>
      <c r="N153" s="64">
        <v>4328</v>
      </c>
      <c r="O153" s="37">
        <v>39697.388688536725</v>
      </c>
    </row>
    <row r="154" spans="1:15">
      <c r="A154" s="4" t="s">
        <v>185</v>
      </c>
      <c r="B154" s="34" t="s">
        <v>517</v>
      </c>
      <c r="C154" s="34">
        <v>0</v>
      </c>
      <c r="D154" s="34" t="s">
        <v>517</v>
      </c>
      <c r="E154" s="34">
        <v>18</v>
      </c>
      <c r="F154" s="34" t="s">
        <v>517</v>
      </c>
      <c r="G154" s="34">
        <v>4</v>
      </c>
      <c r="H154" s="34">
        <v>0</v>
      </c>
      <c r="I154" s="34">
        <v>0</v>
      </c>
      <c r="J154" s="34" t="s">
        <v>517</v>
      </c>
      <c r="K154" s="34">
        <v>17</v>
      </c>
      <c r="L154" s="34">
        <v>24</v>
      </c>
      <c r="M154" s="34">
        <v>9</v>
      </c>
      <c r="N154" s="64">
        <v>2320</v>
      </c>
      <c r="O154" s="37">
        <v>29185.204323815604</v>
      </c>
    </row>
    <row r="155" spans="1:15">
      <c r="A155" s="4" t="s">
        <v>186</v>
      </c>
      <c r="B155" s="34">
        <v>253</v>
      </c>
      <c r="C155" s="34" t="s">
        <v>517</v>
      </c>
      <c r="D155" s="34">
        <v>272</v>
      </c>
      <c r="E155" s="34">
        <v>524</v>
      </c>
      <c r="F155" s="34">
        <v>374</v>
      </c>
      <c r="G155" s="34">
        <v>619</v>
      </c>
      <c r="H155" s="34">
        <v>219</v>
      </c>
      <c r="I155" s="34">
        <v>58</v>
      </c>
      <c r="J155" s="34">
        <v>6</v>
      </c>
      <c r="K155" s="34">
        <v>1548</v>
      </c>
      <c r="L155" s="34">
        <v>1810</v>
      </c>
      <c r="M155" s="34">
        <v>698</v>
      </c>
      <c r="N155" s="64">
        <v>216892</v>
      </c>
      <c r="O155" s="37">
        <v>2773538.4361791559</v>
      </c>
    </row>
    <row r="156" spans="1:15">
      <c r="A156" s="4" t="s">
        <v>187</v>
      </c>
      <c r="B156" s="34">
        <v>4</v>
      </c>
      <c r="C156" s="34">
        <v>0</v>
      </c>
      <c r="D156" s="34">
        <v>8</v>
      </c>
      <c r="E156" s="34">
        <v>30</v>
      </c>
      <c r="F156" s="34">
        <v>4</v>
      </c>
      <c r="G156" s="34">
        <v>15</v>
      </c>
      <c r="H156" s="34">
        <v>12</v>
      </c>
      <c r="I156" s="34" t="s">
        <v>517</v>
      </c>
      <c r="J156" s="34">
        <v>0</v>
      </c>
      <c r="K156" s="34">
        <v>31</v>
      </c>
      <c r="L156" s="34">
        <v>41</v>
      </c>
      <c r="M156" s="34">
        <v>14</v>
      </c>
      <c r="N156" s="64">
        <v>3730.0650000000001</v>
      </c>
      <c r="O156" s="37">
        <v>58745.164507420464</v>
      </c>
    </row>
    <row r="157" spans="1:15">
      <c r="A157" s="4" t="s">
        <v>188</v>
      </c>
      <c r="B157" s="34">
        <v>7</v>
      </c>
      <c r="C157" s="34">
        <v>0</v>
      </c>
      <c r="D157" s="34" t="s">
        <v>517</v>
      </c>
      <c r="E157" s="34">
        <v>17</v>
      </c>
      <c r="F157" s="34">
        <v>0</v>
      </c>
      <c r="G157" s="34">
        <v>7</v>
      </c>
      <c r="H157" s="34" t="s">
        <v>517</v>
      </c>
      <c r="I157" s="34">
        <v>0</v>
      </c>
      <c r="J157" s="34">
        <v>0</v>
      </c>
      <c r="K157" s="34">
        <v>16</v>
      </c>
      <c r="L157" s="34">
        <v>28</v>
      </c>
      <c r="M157" s="34">
        <v>14</v>
      </c>
      <c r="N157" s="64">
        <v>4369</v>
      </c>
      <c r="O157" s="37">
        <v>36460.623830016055</v>
      </c>
    </row>
    <row r="158" spans="1:15">
      <c r="A158" s="4" t="s">
        <v>189</v>
      </c>
      <c r="B158" s="34">
        <v>6</v>
      </c>
      <c r="C158" s="34">
        <v>0</v>
      </c>
      <c r="D158" s="34" t="s">
        <v>517</v>
      </c>
      <c r="E158" s="34">
        <v>30</v>
      </c>
      <c r="F158" s="34">
        <v>0</v>
      </c>
      <c r="G158" s="34" t="s">
        <v>517</v>
      </c>
      <c r="H158" s="34" t="s">
        <v>517</v>
      </c>
      <c r="I158" s="34">
        <v>0</v>
      </c>
      <c r="J158" s="34">
        <v>0</v>
      </c>
      <c r="K158" s="34">
        <v>23</v>
      </c>
      <c r="L158" s="34">
        <v>34</v>
      </c>
      <c r="M158" s="34">
        <v>26</v>
      </c>
      <c r="N158" s="64">
        <v>8145</v>
      </c>
      <c r="O158" s="37">
        <v>50444.765502058879</v>
      </c>
    </row>
    <row r="159" spans="1:15">
      <c r="A159" s="4" t="s">
        <v>190</v>
      </c>
      <c r="B159" s="34">
        <v>13</v>
      </c>
      <c r="C159" s="34">
        <v>0</v>
      </c>
      <c r="D159" s="34">
        <v>31</v>
      </c>
      <c r="E159" s="34">
        <v>38</v>
      </c>
      <c r="F159" s="34">
        <v>29</v>
      </c>
      <c r="G159" s="34">
        <v>72</v>
      </c>
      <c r="H159" s="34">
        <v>15</v>
      </c>
      <c r="I159" s="34">
        <v>5</v>
      </c>
      <c r="J159" s="34">
        <v>0</v>
      </c>
      <c r="K159" s="34">
        <v>100</v>
      </c>
      <c r="L159" s="34">
        <v>119</v>
      </c>
      <c r="M159" s="34">
        <v>47</v>
      </c>
      <c r="N159" s="64">
        <v>14625</v>
      </c>
      <c r="O159" s="37">
        <v>190931.52000234305</v>
      </c>
    </row>
    <row r="160" spans="1:15">
      <c r="A160" s="4" t="s">
        <v>191</v>
      </c>
      <c r="B160" s="34">
        <v>10</v>
      </c>
      <c r="C160" s="34">
        <v>0</v>
      </c>
      <c r="D160" s="34">
        <v>0</v>
      </c>
      <c r="E160" s="34">
        <v>12</v>
      </c>
      <c r="F160" s="34">
        <v>5</v>
      </c>
      <c r="G160" s="34">
        <v>4</v>
      </c>
      <c r="H160" s="34" t="s">
        <v>517</v>
      </c>
      <c r="I160" s="34" t="s">
        <v>517</v>
      </c>
      <c r="J160" s="34">
        <v>0</v>
      </c>
      <c r="K160" s="34">
        <v>5</v>
      </c>
      <c r="L160" s="34">
        <v>16</v>
      </c>
      <c r="M160" s="34">
        <v>10</v>
      </c>
      <c r="N160" s="64">
        <v>3124</v>
      </c>
      <c r="O160" s="37">
        <v>23298.314576185225</v>
      </c>
    </row>
    <row r="161" spans="1:15">
      <c r="A161" s="4" t="s">
        <v>192</v>
      </c>
      <c r="B161" s="34">
        <v>6</v>
      </c>
      <c r="C161" s="34">
        <v>0</v>
      </c>
      <c r="D161" s="34">
        <v>13</v>
      </c>
      <c r="E161" s="34">
        <v>81</v>
      </c>
      <c r="F161" s="34">
        <v>15</v>
      </c>
      <c r="G161" s="34">
        <v>41</v>
      </c>
      <c r="H161" s="34">
        <v>19</v>
      </c>
      <c r="I161" s="34" t="s">
        <v>517</v>
      </c>
      <c r="J161" s="34">
        <v>0</v>
      </c>
      <c r="K161" s="34">
        <v>127</v>
      </c>
      <c r="L161" s="34">
        <v>186</v>
      </c>
      <c r="M161" s="34">
        <v>31</v>
      </c>
      <c r="N161" s="64">
        <v>10335</v>
      </c>
      <c r="O161" s="37">
        <v>206852.97742835234</v>
      </c>
    </row>
    <row r="162" spans="1:15">
      <c r="A162" s="4" t="s">
        <v>193</v>
      </c>
      <c r="B162" s="34">
        <v>21</v>
      </c>
      <c r="C162" s="34">
        <v>0</v>
      </c>
      <c r="D162" s="34">
        <v>21</v>
      </c>
      <c r="E162" s="34">
        <v>66</v>
      </c>
      <c r="F162" s="34">
        <v>19</v>
      </c>
      <c r="G162" s="34">
        <v>59</v>
      </c>
      <c r="H162" s="34">
        <v>15</v>
      </c>
      <c r="I162" s="34">
        <v>8</v>
      </c>
      <c r="J162" s="34">
        <v>0</v>
      </c>
      <c r="K162" s="34">
        <v>100</v>
      </c>
      <c r="L162" s="34">
        <v>108</v>
      </c>
      <c r="M162" s="34">
        <v>43</v>
      </c>
      <c r="N162" s="64">
        <v>12961</v>
      </c>
      <c r="O162" s="37">
        <v>189552.07059847913</v>
      </c>
    </row>
    <row r="163" spans="1:15">
      <c r="A163" s="4" t="s">
        <v>194</v>
      </c>
      <c r="B163" s="34">
        <v>14</v>
      </c>
      <c r="C163" s="34">
        <v>0</v>
      </c>
      <c r="D163" s="34">
        <v>29</v>
      </c>
      <c r="E163" s="34">
        <v>88</v>
      </c>
      <c r="F163" s="34">
        <v>7</v>
      </c>
      <c r="G163" s="34">
        <v>55</v>
      </c>
      <c r="H163" s="34">
        <v>13</v>
      </c>
      <c r="I163" s="34" t="s">
        <v>517</v>
      </c>
      <c r="J163" s="34">
        <v>0</v>
      </c>
      <c r="K163" s="34">
        <v>114</v>
      </c>
      <c r="L163" s="34">
        <v>181</v>
      </c>
      <c r="M163" s="34">
        <v>49</v>
      </c>
      <c r="N163" s="64">
        <v>12024</v>
      </c>
      <c r="O163" s="37">
        <v>208357.7496127107</v>
      </c>
    </row>
    <row r="164" spans="1:15">
      <c r="A164" s="4" t="s">
        <v>195</v>
      </c>
      <c r="B164" s="34">
        <v>5</v>
      </c>
      <c r="C164" s="34" t="s">
        <v>517</v>
      </c>
      <c r="D164" s="34">
        <v>11</v>
      </c>
      <c r="E164" s="34">
        <v>22</v>
      </c>
      <c r="F164" s="34">
        <v>5</v>
      </c>
      <c r="G164" s="34">
        <v>17</v>
      </c>
      <c r="H164" s="34" t="s">
        <v>517</v>
      </c>
      <c r="I164" s="34">
        <v>5</v>
      </c>
      <c r="J164" s="34">
        <v>0</v>
      </c>
      <c r="K164" s="34">
        <v>36</v>
      </c>
      <c r="L164" s="34">
        <v>45</v>
      </c>
      <c r="M164" s="34">
        <v>18</v>
      </c>
      <c r="N164" s="64">
        <v>6728.433</v>
      </c>
      <c r="O164" s="37">
        <v>71189.370005584715</v>
      </c>
    </row>
    <row r="165" spans="1:15">
      <c r="A165" s="4" t="s">
        <v>196</v>
      </c>
      <c r="B165" s="34">
        <v>10</v>
      </c>
      <c r="C165" s="34">
        <v>0</v>
      </c>
      <c r="D165" s="34">
        <v>23</v>
      </c>
      <c r="E165" s="34">
        <v>33</v>
      </c>
      <c r="F165" s="34" t="s">
        <v>517</v>
      </c>
      <c r="G165" s="34">
        <v>8</v>
      </c>
      <c r="H165" s="34">
        <v>4</v>
      </c>
      <c r="I165" s="34">
        <v>7</v>
      </c>
      <c r="J165" s="34">
        <v>0</v>
      </c>
      <c r="K165" s="34">
        <v>47</v>
      </c>
      <c r="L165" s="34">
        <v>67</v>
      </c>
      <c r="M165" s="34">
        <v>25</v>
      </c>
      <c r="N165" s="64">
        <v>7580.7449999999999</v>
      </c>
      <c r="O165" s="37">
        <v>93841.761207364339</v>
      </c>
    </row>
    <row r="166" spans="1:15">
      <c r="A166" s="4" t="s">
        <v>197</v>
      </c>
      <c r="B166" s="34" t="s">
        <v>517</v>
      </c>
      <c r="C166" s="34">
        <v>0</v>
      </c>
      <c r="D166" s="34">
        <v>13</v>
      </c>
      <c r="E166" s="34">
        <v>66</v>
      </c>
      <c r="F166" s="34" t="s">
        <v>517</v>
      </c>
      <c r="G166" s="34">
        <v>24</v>
      </c>
      <c r="H166" s="34">
        <v>5</v>
      </c>
      <c r="I166" s="34">
        <v>0</v>
      </c>
      <c r="J166" s="34">
        <v>0</v>
      </c>
      <c r="K166" s="34">
        <v>96</v>
      </c>
      <c r="L166" s="34">
        <v>122</v>
      </c>
      <c r="M166" s="34">
        <v>38</v>
      </c>
      <c r="N166" s="64">
        <v>11414</v>
      </c>
      <c r="O166" s="37">
        <v>152648.98048914014</v>
      </c>
    </row>
    <row r="167" spans="1:15">
      <c r="A167" s="4" t="s">
        <v>198</v>
      </c>
      <c r="B167" s="34">
        <v>38</v>
      </c>
      <c r="C167" s="34">
        <v>0</v>
      </c>
      <c r="D167" s="34">
        <v>13</v>
      </c>
      <c r="E167" s="34">
        <v>83</v>
      </c>
      <c r="F167" s="34">
        <v>10</v>
      </c>
      <c r="G167" s="34">
        <v>43</v>
      </c>
      <c r="H167" s="34">
        <v>6</v>
      </c>
      <c r="I167" s="34">
        <v>4</v>
      </c>
      <c r="J167" s="34">
        <v>0</v>
      </c>
      <c r="K167" s="34">
        <v>99</v>
      </c>
      <c r="L167" s="34">
        <v>118</v>
      </c>
      <c r="M167" s="34">
        <v>65</v>
      </c>
      <c r="N167" s="64">
        <v>20702</v>
      </c>
      <c r="O167" s="37">
        <v>202720.61764451565</v>
      </c>
    </row>
    <row r="168" spans="1:15">
      <c r="A168" s="4" t="s">
        <v>199</v>
      </c>
      <c r="B168" s="34">
        <v>5</v>
      </c>
      <c r="C168" s="34">
        <v>0</v>
      </c>
      <c r="D168" s="34">
        <v>7</v>
      </c>
      <c r="E168" s="34">
        <v>14</v>
      </c>
      <c r="F168" s="34" t="s">
        <v>517</v>
      </c>
      <c r="G168" s="34">
        <v>7</v>
      </c>
      <c r="H168" s="34">
        <v>4</v>
      </c>
      <c r="I168" s="34" t="s">
        <v>517</v>
      </c>
      <c r="J168" s="34">
        <v>0</v>
      </c>
      <c r="K168" s="34">
        <v>51</v>
      </c>
      <c r="L168" s="34">
        <v>45</v>
      </c>
      <c r="M168" s="34">
        <v>13</v>
      </c>
      <c r="N168" s="64">
        <v>4286</v>
      </c>
      <c r="O168" s="37">
        <v>76647.03249064651</v>
      </c>
    </row>
    <row r="169" spans="1:15">
      <c r="A169" s="4" t="s">
        <v>200</v>
      </c>
      <c r="B169" s="34" t="s">
        <v>517</v>
      </c>
      <c r="C169" s="34">
        <v>0</v>
      </c>
      <c r="D169" s="34">
        <v>5</v>
      </c>
      <c r="E169" s="34">
        <v>12</v>
      </c>
      <c r="F169" s="34">
        <v>0</v>
      </c>
      <c r="G169" s="34">
        <v>7</v>
      </c>
      <c r="H169" s="34" t="s">
        <v>517</v>
      </c>
      <c r="I169" s="34" t="s">
        <v>517</v>
      </c>
      <c r="J169" s="34">
        <v>0</v>
      </c>
      <c r="K169" s="34">
        <v>30</v>
      </c>
      <c r="L169" s="34">
        <v>33</v>
      </c>
      <c r="M169" s="34">
        <v>17</v>
      </c>
      <c r="N169" s="64">
        <v>4998.7690000000002</v>
      </c>
      <c r="O169" s="37">
        <v>52994.117178311004</v>
      </c>
    </row>
    <row r="170" spans="1:15">
      <c r="A170" s="4" t="s">
        <v>201</v>
      </c>
      <c r="B170" s="34">
        <v>24</v>
      </c>
      <c r="C170" s="34">
        <v>0</v>
      </c>
      <c r="D170" s="34">
        <v>72</v>
      </c>
      <c r="E170" s="34">
        <v>74</v>
      </c>
      <c r="F170" s="34">
        <v>41</v>
      </c>
      <c r="G170" s="34">
        <v>115</v>
      </c>
      <c r="H170" s="34">
        <v>39</v>
      </c>
      <c r="I170" s="34">
        <v>11</v>
      </c>
      <c r="J170" s="34" t="s">
        <v>517</v>
      </c>
      <c r="K170" s="34">
        <v>184</v>
      </c>
      <c r="L170" s="34">
        <v>239</v>
      </c>
      <c r="M170" s="34">
        <v>81</v>
      </c>
      <c r="N170" s="64">
        <v>26450</v>
      </c>
      <c r="O170" s="37">
        <v>353358.42366367276</v>
      </c>
    </row>
    <row r="171" spans="1:15">
      <c r="A171" s="4" t="s">
        <v>202</v>
      </c>
      <c r="B171" s="34">
        <v>7</v>
      </c>
      <c r="C171" s="34">
        <v>0</v>
      </c>
      <c r="D171" s="34">
        <v>6</v>
      </c>
      <c r="E171" s="34">
        <v>26</v>
      </c>
      <c r="F171" s="34" t="s">
        <v>517</v>
      </c>
      <c r="G171" s="34">
        <v>9</v>
      </c>
      <c r="H171" s="34">
        <v>4</v>
      </c>
      <c r="I171" s="34" t="s">
        <v>517</v>
      </c>
      <c r="J171" s="34">
        <v>0</v>
      </c>
      <c r="K171" s="34">
        <v>37</v>
      </c>
      <c r="L171" s="34">
        <v>45</v>
      </c>
      <c r="M171" s="34">
        <v>13</v>
      </c>
      <c r="N171" s="64">
        <v>4067</v>
      </c>
      <c r="O171" s="37">
        <v>63746.335426974278</v>
      </c>
    </row>
    <row r="172" spans="1:15">
      <c r="A172" s="4" t="s">
        <v>203</v>
      </c>
      <c r="B172" s="34">
        <v>14</v>
      </c>
      <c r="C172" s="34" t="s">
        <v>517</v>
      </c>
      <c r="D172" s="34">
        <v>33</v>
      </c>
      <c r="E172" s="34">
        <v>9</v>
      </c>
      <c r="F172" s="34">
        <v>35</v>
      </c>
      <c r="G172" s="34">
        <v>67</v>
      </c>
      <c r="H172" s="34">
        <v>26</v>
      </c>
      <c r="I172" s="34" t="s">
        <v>517</v>
      </c>
      <c r="J172" s="34">
        <v>0</v>
      </c>
      <c r="K172" s="34">
        <v>88</v>
      </c>
      <c r="L172" s="34">
        <v>148</v>
      </c>
      <c r="M172" s="34">
        <v>45</v>
      </c>
      <c r="N172" s="64">
        <v>14546</v>
      </c>
      <c r="O172" s="37">
        <v>181427.24243968131</v>
      </c>
    </row>
    <row r="173" spans="1:15">
      <c r="A173" s="4" t="s">
        <v>204</v>
      </c>
      <c r="B173" s="34">
        <v>5</v>
      </c>
      <c r="C173" s="34">
        <v>0</v>
      </c>
      <c r="D173" s="34">
        <v>10</v>
      </c>
      <c r="E173" s="34">
        <v>39</v>
      </c>
      <c r="F173" s="34" t="s">
        <v>517</v>
      </c>
      <c r="G173" s="34">
        <v>21</v>
      </c>
      <c r="H173" s="34">
        <v>10</v>
      </c>
      <c r="I173" s="34" t="s">
        <v>517</v>
      </c>
      <c r="J173" s="34">
        <v>0</v>
      </c>
      <c r="K173" s="34">
        <v>41</v>
      </c>
      <c r="L173" s="34">
        <v>74</v>
      </c>
      <c r="M173" s="34">
        <v>40</v>
      </c>
      <c r="N173" s="64">
        <v>12569</v>
      </c>
      <c r="O173" s="37">
        <v>92517.491732943832</v>
      </c>
    </row>
    <row r="174" spans="1:15">
      <c r="A174" s="4" t="s">
        <v>205</v>
      </c>
      <c r="B174" s="34">
        <v>26</v>
      </c>
      <c r="C174" s="34">
        <v>0</v>
      </c>
      <c r="D174" s="34">
        <v>47</v>
      </c>
      <c r="E174" s="34">
        <v>244</v>
      </c>
      <c r="F174" s="34">
        <v>14</v>
      </c>
      <c r="G174" s="34">
        <v>60</v>
      </c>
      <c r="H174" s="34">
        <v>26</v>
      </c>
      <c r="I174" s="34">
        <v>5</v>
      </c>
      <c r="J174" s="34">
        <v>0</v>
      </c>
      <c r="K174" s="34">
        <v>204</v>
      </c>
      <c r="L174" s="34">
        <v>232</v>
      </c>
      <c r="M174" s="34">
        <v>111</v>
      </c>
      <c r="N174" s="64">
        <v>33765</v>
      </c>
      <c r="O174" s="37">
        <v>363735.16130376898</v>
      </c>
    </row>
    <row r="175" spans="1:15">
      <c r="A175" s="4" t="s">
        <v>206</v>
      </c>
      <c r="B175" s="34">
        <v>6</v>
      </c>
      <c r="C175" s="34">
        <v>0</v>
      </c>
      <c r="D175" s="34">
        <v>8</v>
      </c>
      <c r="E175" s="34">
        <v>23</v>
      </c>
      <c r="F175" s="34" t="s">
        <v>517</v>
      </c>
      <c r="G175" s="34" t="s">
        <v>517</v>
      </c>
      <c r="H175" s="34">
        <v>0</v>
      </c>
      <c r="I175" s="34" t="s">
        <v>517</v>
      </c>
      <c r="J175" s="34">
        <v>0</v>
      </c>
      <c r="K175" s="34">
        <v>18</v>
      </c>
      <c r="L175" s="34">
        <v>24</v>
      </c>
      <c r="M175" s="34">
        <v>12</v>
      </c>
      <c r="N175" s="64">
        <v>4163</v>
      </c>
      <c r="O175" s="37">
        <v>36766.938222196171</v>
      </c>
    </row>
    <row r="176" spans="1:15">
      <c r="A176" s="4" t="s">
        <v>207</v>
      </c>
      <c r="B176" s="34">
        <v>6</v>
      </c>
      <c r="C176" s="34" t="s">
        <v>517</v>
      </c>
      <c r="D176" s="34" t="s">
        <v>517</v>
      </c>
      <c r="E176" s="34">
        <v>10</v>
      </c>
      <c r="F176" s="34" t="s">
        <v>517</v>
      </c>
      <c r="G176" s="34">
        <v>48</v>
      </c>
      <c r="H176" s="34">
        <v>13</v>
      </c>
      <c r="I176" s="34">
        <v>6</v>
      </c>
      <c r="J176" s="34">
        <v>0</v>
      </c>
      <c r="K176" s="34">
        <v>70</v>
      </c>
      <c r="L176" s="34">
        <v>95</v>
      </c>
      <c r="M176" s="34">
        <v>26</v>
      </c>
      <c r="N176" s="64">
        <v>8313</v>
      </c>
      <c r="O176" s="37">
        <v>129594.39034909646</v>
      </c>
    </row>
    <row r="177" spans="1:15">
      <c r="A177" s="4" t="s">
        <v>208</v>
      </c>
      <c r="B177" s="34" t="s">
        <v>517</v>
      </c>
      <c r="C177" s="34">
        <v>0</v>
      </c>
      <c r="D177" s="34">
        <v>0</v>
      </c>
      <c r="E177" s="34">
        <v>25</v>
      </c>
      <c r="F177" s="34">
        <v>0</v>
      </c>
      <c r="G177" s="34">
        <v>9</v>
      </c>
      <c r="H177" s="34">
        <v>4</v>
      </c>
      <c r="I177" s="34">
        <v>10</v>
      </c>
      <c r="J177" s="34">
        <v>0</v>
      </c>
      <c r="K177" s="34">
        <v>25</v>
      </c>
      <c r="L177" s="34">
        <v>31</v>
      </c>
      <c r="M177" s="34">
        <v>21</v>
      </c>
      <c r="N177" s="64">
        <v>6016</v>
      </c>
      <c r="O177" s="37">
        <v>60173.140388237254</v>
      </c>
    </row>
    <row r="178" spans="1:15">
      <c r="A178" s="4" t="s">
        <v>209</v>
      </c>
      <c r="B178" s="34">
        <v>4</v>
      </c>
      <c r="C178" s="34">
        <v>0</v>
      </c>
      <c r="D178" s="34">
        <v>4</v>
      </c>
      <c r="E178" s="34">
        <v>19</v>
      </c>
      <c r="F178" s="34" t="s">
        <v>517</v>
      </c>
      <c r="G178" s="34">
        <v>10</v>
      </c>
      <c r="H178" s="34">
        <v>5</v>
      </c>
      <c r="I178" s="34" t="s">
        <v>517</v>
      </c>
      <c r="J178" s="34">
        <v>0</v>
      </c>
      <c r="K178" s="34">
        <v>16</v>
      </c>
      <c r="L178" s="34">
        <v>28</v>
      </c>
      <c r="M178" s="34">
        <v>29</v>
      </c>
      <c r="N178" s="64">
        <v>8345</v>
      </c>
      <c r="O178" s="37">
        <v>45918.792938298931</v>
      </c>
    </row>
    <row r="179" spans="1:15">
      <c r="A179" s="4" t="s">
        <v>210</v>
      </c>
      <c r="B179" s="34" t="s">
        <v>517</v>
      </c>
      <c r="C179" s="34">
        <v>0</v>
      </c>
      <c r="D179" s="34" t="s">
        <v>517</v>
      </c>
      <c r="E179" s="34">
        <v>7</v>
      </c>
      <c r="F179" s="34">
        <v>0</v>
      </c>
      <c r="G179" s="34">
        <v>10</v>
      </c>
      <c r="H179" s="34" t="s">
        <v>517</v>
      </c>
      <c r="I179" s="34">
        <v>4</v>
      </c>
      <c r="J179" s="34">
        <v>0</v>
      </c>
      <c r="K179" s="34">
        <v>28</v>
      </c>
      <c r="L179" s="34">
        <v>40</v>
      </c>
      <c r="M179" s="34">
        <v>13</v>
      </c>
      <c r="N179" s="64">
        <v>3594</v>
      </c>
      <c r="O179" s="37">
        <v>51922.404324487914</v>
      </c>
    </row>
    <row r="180" spans="1:15">
      <c r="A180" s="4" t="s">
        <v>211</v>
      </c>
      <c r="B180" s="34" t="s">
        <v>517</v>
      </c>
      <c r="C180" s="34">
        <v>0</v>
      </c>
      <c r="D180" s="34" t="s">
        <v>517</v>
      </c>
      <c r="E180" s="34">
        <v>46</v>
      </c>
      <c r="F180" s="34" t="s">
        <v>517</v>
      </c>
      <c r="G180" s="34">
        <v>13</v>
      </c>
      <c r="H180" s="34">
        <v>5</v>
      </c>
      <c r="I180" s="34" t="s">
        <v>517</v>
      </c>
      <c r="J180" s="34">
        <v>0</v>
      </c>
      <c r="K180" s="34">
        <v>33</v>
      </c>
      <c r="L180" s="34">
        <v>43</v>
      </c>
      <c r="M180" s="34">
        <v>21</v>
      </c>
      <c r="N180" s="64">
        <v>6718</v>
      </c>
      <c r="O180" s="37">
        <v>63145.623428630257</v>
      </c>
    </row>
    <row r="181" spans="1:15">
      <c r="A181" s="4" t="s">
        <v>212</v>
      </c>
      <c r="B181" s="34" t="s">
        <v>517</v>
      </c>
      <c r="C181" s="34">
        <v>0</v>
      </c>
      <c r="D181" s="34" t="s">
        <v>517</v>
      </c>
      <c r="E181" s="34">
        <v>57</v>
      </c>
      <c r="F181" s="34" t="s">
        <v>517</v>
      </c>
      <c r="G181" s="34">
        <v>18</v>
      </c>
      <c r="H181" s="34">
        <v>7</v>
      </c>
      <c r="I181" s="34" t="s">
        <v>517</v>
      </c>
      <c r="J181" s="34">
        <v>0</v>
      </c>
      <c r="K181" s="34">
        <v>35</v>
      </c>
      <c r="L181" s="34">
        <v>59</v>
      </c>
      <c r="M181" s="34">
        <v>22</v>
      </c>
      <c r="N181" s="64">
        <v>7253.2020000000002</v>
      </c>
      <c r="O181" s="37">
        <v>70236.712283436122</v>
      </c>
    </row>
    <row r="182" spans="1:15">
      <c r="A182" s="4" t="s">
        <v>213</v>
      </c>
      <c r="B182" s="34">
        <v>12</v>
      </c>
      <c r="C182" s="34">
        <v>0</v>
      </c>
      <c r="D182" s="34" t="s">
        <v>517</v>
      </c>
      <c r="E182" s="34">
        <v>12</v>
      </c>
      <c r="F182" s="34" t="s">
        <v>517</v>
      </c>
      <c r="G182" s="34">
        <v>18</v>
      </c>
      <c r="H182" s="34">
        <v>6</v>
      </c>
      <c r="I182" s="34" t="s">
        <v>517</v>
      </c>
      <c r="J182" s="34">
        <v>0</v>
      </c>
      <c r="K182" s="34">
        <v>44</v>
      </c>
      <c r="L182" s="34">
        <v>47</v>
      </c>
      <c r="M182" s="34">
        <v>28</v>
      </c>
      <c r="N182" s="64">
        <v>8809</v>
      </c>
      <c r="O182" s="37">
        <v>86203.536751508189</v>
      </c>
    </row>
    <row r="183" spans="1:15">
      <c r="A183" s="4" t="s">
        <v>214</v>
      </c>
      <c r="B183" s="34">
        <v>4</v>
      </c>
      <c r="C183" s="34">
        <v>0</v>
      </c>
      <c r="D183" s="34">
        <v>5</v>
      </c>
      <c r="E183" s="34">
        <v>13</v>
      </c>
      <c r="F183" s="34">
        <v>4</v>
      </c>
      <c r="G183" s="34">
        <v>9</v>
      </c>
      <c r="H183" s="34" t="s">
        <v>517</v>
      </c>
      <c r="I183" s="34">
        <v>0</v>
      </c>
      <c r="J183" s="34">
        <v>0</v>
      </c>
      <c r="K183" s="34">
        <v>42</v>
      </c>
      <c r="L183" s="34">
        <v>42</v>
      </c>
      <c r="M183" s="34">
        <v>15</v>
      </c>
      <c r="N183" s="64">
        <v>4557.0600000000004</v>
      </c>
      <c r="O183" s="37">
        <v>64413.834232161171</v>
      </c>
    </row>
    <row r="184" spans="1:15">
      <c r="A184" s="4" t="s">
        <v>215</v>
      </c>
      <c r="B184" s="34">
        <v>22</v>
      </c>
      <c r="C184" s="34">
        <v>0</v>
      </c>
      <c r="D184" s="34">
        <v>63</v>
      </c>
      <c r="E184" s="34">
        <v>135</v>
      </c>
      <c r="F184" s="34">
        <v>25</v>
      </c>
      <c r="G184" s="34">
        <v>63</v>
      </c>
      <c r="H184" s="34">
        <v>30</v>
      </c>
      <c r="I184" s="34" t="s">
        <v>517</v>
      </c>
      <c r="J184" s="34" t="s">
        <v>517</v>
      </c>
      <c r="K184" s="34">
        <v>149</v>
      </c>
      <c r="L184" s="34">
        <v>218</v>
      </c>
      <c r="M184" s="34">
        <v>95</v>
      </c>
      <c r="N184" s="64">
        <v>29739</v>
      </c>
      <c r="O184" s="37">
        <v>295899.90799804271</v>
      </c>
    </row>
    <row r="185" spans="1:15">
      <c r="A185" s="4" t="s">
        <v>216</v>
      </c>
      <c r="B185" s="34">
        <v>5</v>
      </c>
      <c r="C185" s="34">
        <v>0</v>
      </c>
      <c r="D185" s="34">
        <v>10</v>
      </c>
      <c r="E185" s="34">
        <v>23</v>
      </c>
      <c r="F185" s="34" t="s">
        <v>517</v>
      </c>
      <c r="G185" s="34">
        <v>15</v>
      </c>
      <c r="H185" s="34">
        <v>6</v>
      </c>
      <c r="I185" s="34" t="s">
        <v>517</v>
      </c>
      <c r="J185" s="34" t="s">
        <v>517</v>
      </c>
      <c r="K185" s="34">
        <v>49</v>
      </c>
      <c r="L185" s="34">
        <v>64</v>
      </c>
      <c r="M185" s="34">
        <v>26</v>
      </c>
      <c r="N185" s="64">
        <v>8139</v>
      </c>
      <c r="O185" s="37">
        <v>89035.072313806711</v>
      </c>
    </row>
    <row r="186" spans="1:15">
      <c r="A186" s="4" t="s">
        <v>217</v>
      </c>
      <c r="B186" s="34">
        <v>26</v>
      </c>
      <c r="C186" s="34">
        <v>0</v>
      </c>
      <c r="D186" s="34">
        <v>60</v>
      </c>
      <c r="E186" s="34">
        <v>131</v>
      </c>
      <c r="F186" s="34">
        <v>13</v>
      </c>
      <c r="G186" s="34">
        <v>76</v>
      </c>
      <c r="H186" s="34">
        <v>27</v>
      </c>
      <c r="I186" s="34">
        <v>8</v>
      </c>
      <c r="J186" s="34">
        <v>0</v>
      </c>
      <c r="K186" s="34">
        <v>211</v>
      </c>
      <c r="L186" s="34">
        <v>276</v>
      </c>
      <c r="M186" s="34">
        <v>80</v>
      </c>
      <c r="N186" s="64">
        <v>25229</v>
      </c>
      <c r="O186" s="37">
        <v>368599.18396818166</v>
      </c>
    </row>
    <row r="187" spans="1:15">
      <c r="A187" s="4" t="s">
        <v>218</v>
      </c>
      <c r="B187" s="34">
        <v>20</v>
      </c>
      <c r="C187" s="34">
        <v>0</v>
      </c>
      <c r="D187" s="34">
        <v>16</v>
      </c>
      <c r="E187" s="34">
        <v>46</v>
      </c>
      <c r="F187" s="34">
        <v>7</v>
      </c>
      <c r="G187" s="34">
        <v>23</v>
      </c>
      <c r="H187" s="34" t="s">
        <v>517</v>
      </c>
      <c r="I187" s="34" t="s">
        <v>517</v>
      </c>
      <c r="J187" s="34">
        <v>0</v>
      </c>
      <c r="K187" s="34">
        <v>79</v>
      </c>
      <c r="L187" s="34">
        <v>87</v>
      </c>
      <c r="M187" s="34">
        <v>44</v>
      </c>
      <c r="N187" s="64">
        <v>13497.766</v>
      </c>
      <c r="O187" s="37">
        <v>142814.06598122133</v>
      </c>
    </row>
    <row r="188" spans="1:15">
      <c r="A188" s="4" t="s">
        <v>219</v>
      </c>
      <c r="B188" s="34">
        <v>7</v>
      </c>
      <c r="C188" s="34">
        <v>0</v>
      </c>
      <c r="D188" s="34">
        <v>18</v>
      </c>
      <c r="E188" s="34">
        <v>67</v>
      </c>
      <c r="F188" s="34" t="s">
        <v>517</v>
      </c>
      <c r="G188" s="34">
        <v>21</v>
      </c>
      <c r="H188" s="34">
        <v>4</v>
      </c>
      <c r="I188" s="34" t="s">
        <v>517</v>
      </c>
      <c r="J188" s="34">
        <v>5</v>
      </c>
      <c r="K188" s="34">
        <v>52</v>
      </c>
      <c r="L188" s="34">
        <v>83</v>
      </c>
      <c r="M188" s="34">
        <v>21</v>
      </c>
      <c r="N188" s="64">
        <v>6680</v>
      </c>
      <c r="O188" s="37">
        <v>99896.958519933483</v>
      </c>
    </row>
    <row r="189" spans="1:15">
      <c r="A189" s="4" t="s">
        <v>220</v>
      </c>
      <c r="B189" s="34">
        <v>8</v>
      </c>
      <c r="C189" s="34">
        <v>0</v>
      </c>
      <c r="D189" s="34">
        <v>13</v>
      </c>
      <c r="E189" s="34">
        <v>9</v>
      </c>
      <c r="F189" s="34">
        <v>10</v>
      </c>
      <c r="G189" s="34">
        <v>14</v>
      </c>
      <c r="H189" s="34">
        <v>7</v>
      </c>
      <c r="I189" s="34">
        <v>0</v>
      </c>
      <c r="J189" s="34">
        <v>0</v>
      </c>
      <c r="K189" s="34">
        <v>22</v>
      </c>
      <c r="L189" s="34">
        <v>42</v>
      </c>
      <c r="M189" s="34">
        <v>23</v>
      </c>
      <c r="N189" s="64">
        <v>7747</v>
      </c>
      <c r="O189" s="37">
        <v>55826.801244446629</v>
      </c>
    </row>
    <row r="190" spans="1:15">
      <c r="A190" s="4" t="s">
        <v>221</v>
      </c>
      <c r="B190" s="34">
        <v>20</v>
      </c>
      <c r="C190" s="34">
        <v>0</v>
      </c>
      <c r="D190" s="34">
        <v>45</v>
      </c>
      <c r="E190" s="34">
        <v>97</v>
      </c>
      <c r="F190" s="34">
        <v>21</v>
      </c>
      <c r="G190" s="34">
        <v>46</v>
      </c>
      <c r="H190" s="34">
        <v>9</v>
      </c>
      <c r="I190" s="34">
        <v>10</v>
      </c>
      <c r="J190" s="34">
        <v>0</v>
      </c>
      <c r="K190" s="34">
        <v>156</v>
      </c>
      <c r="L190" s="34">
        <v>147</v>
      </c>
      <c r="M190" s="34">
        <v>49</v>
      </c>
      <c r="N190" s="64">
        <v>15748</v>
      </c>
      <c r="O190" s="37">
        <v>256104.85391104448</v>
      </c>
    </row>
    <row r="191" spans="1:15">
      <c r="A191" s="4" t="s">
        <v>222</v>
      </c>
      <c r="B191" s="34">
        <v>5</v>
      </c>
      <c r="C191" s="34">
        <v>0</v>
      </c>
      <c r="D191" s="34">
        <v>24</v>
      </c>
      <c r="E191" s="34">
        <v>61</v>
      </c>
      <c r="F191" s="34" t="s">
        <v>517</v>
      </c>
      <c r="G191" s="34">
        <v>6</v>
      </c>
      <c r="H191" s="34" t="s">
        <v>517</v>
      </c>
      <c r="I191" s="34" t="s">
        <v>517</v>
      </c>
      <c r="J191" s="34">
        <v>0</v>
      </c>
      <c r="K191" s="34">
        <v>65</v>
      </c>
      <c r="L191" s="34">
        <v>67</v>
      </c>
      <c r="M191" s="34">
        <v>17</v>
      </c>
      <c r="N191" s="64">
        <v>4924</v>
      </c>
      <c r="O191" s="37">
        <v>97553.158896088018</v>
      </c>
    </row>
    <row r="192" spans="1:15">
      <c r="A192" s="4" t="s">
        <v>223</v>
      </c>
      <c r="B192" s="34">
        <v>8</v>
      </c>
      <c r="C192" s="34">
        <v>0</v>
      </c>
      <c r="D192" s="34">
        <v>17</v>
      </c>
      <c r="E192" s="34">
        <v>14</v>
      </c>
      <c r="F192" s="34">
        <v>14</v>
      </c>
      <c r="G192" s="34">
        <v>19</v>
      </c>
      <c r="H192" s="34">
        <v>5</v>
      </c>
      <c r="I192" s="34">
        <v>0</v>
      </c>
      <c r="J192" s="34">
        <v>0</v>
      </c>
      <c r="K192" s="34">
        <v>27</v>
      </c>
      <c r="L192" s="34">
        <v>37</v>
      </c>
      <c r="M192" s="34">
        <v>14</v>
      </c>
      <c r="N192" s="64">
        <v>4423</v>
      </c>
      <c r="O192" s="37">
        <v>55526.01094563814</v>
      </c>
    </row>
    <row r="193" spans="1:15" ht="27" customHeight="1">
      <c r="A193" s="32" t="s">
        <v>224</v>
      </c>
      <c r="B193" s="34">
        <v>10</v>
      </c>
      <c r="C193" s="34">
        <v>0</v>
      </c>
      <c r="D193" s="34">
        <v>18</v>
      </c>
      <c r="E193" s="34">
        <v>44</v>
      </c>
      <c r="F193" s="34" t="s">
        <v>517</v>
      </c>
      <c r="G193" s="34">
        <v>16</v>
      </c>
      <c r="H193" s="34">
        <v>8</v>
      </c>
      <c r="I193" s="34">
        <v>9</v>
      </c>
      <c r="J193" s="34">
        <v>0</v>
      </c>
      <c r="K193" s="34">
        <v>72</v>
      </c>
      <c r="L193" s="34">
        <v>81</v>
      </c>
      <c r="M193" s="34">
        <v>40</v>
      </c>
      <c r="N193" s="64">
        <v>12050</v>
      </c>
      <c r="O193" s="37">
        <v>134733.49456670211</v>
      </c>
    </row>
    <row r="194" spans="1:15">
      <c r="A194" s="4" t="s">
        <v>225</v>
      </c>
      <c r="B194" s="34" t="s">
        <v>517</v>
      </c>
      <c r="C194" s="34">
        <v>0</v>
      </c>
      <c r="D194" s="34">
        <v>4</v>
      </c>
      <c r="E194" s="34">
        <v>16</v>
      </c>
      <c r="F194" s="34">
        <v>0</v>
      </c>
      <c r="G194" s="34">
        <v>4</v>
      </c>
      <c r="H194" s="34" t="s">
        <v>517</v>
      </c>
      <c r="I194" s="34">
        <v>5</v>
      </c>
      <c r="J194" s="34">
        <v>0</v>
      </c>
      <c r="K194" s="34">
        <v>24</v>
      </c>
      <c r="L194" s="34">
        <v>30</v>
      </c>
      <c r="M194" s="34">
        <v>15</v>
      </c>
      <c r="N194" s="64">
        <v>4549</v>
      </c>
      <c r="O194" s="37">
        <v>46851.934250047321</v>
      </c>
    </row>
    <row r="195" spans="1:15">
      <c r="A195" s="4" t="s">
        <v>226</v>
      </c>
      <c r="B195" s="34">
        <v>5</v>
      </c>
      <c r="C195" s="34">
        <v>0</v>
      </c>
      <c r="D195" s="34">
        <v>15</v>
      </c>
      <c r="E195" s="34">
        <v>59</v>
      </c>
      <c r="F195" s="34">
        <v>6</v>
      </c>
      <c r="G195" s="34">
        <v>16</v>
      </c>
      <c r="H195" s="34" t="s">
        <v>517</v>
      </c>
      <c r="I195" s="34">
        <v>0</v>
      </c>
      <c r="J195" s="34">
        <v>0</v>
      </c>
      <c r="K195" s="34">
        <v>22</v>
      </c>
      <c r="L195" s="34">
        <v>55</v>
      </c>
      <c r="M195" s="34">
        <v>18</v>
      </c>
      <c r="N195" s="64">
        <v>3906</v>
      </c>
      <c r="O195" s="37">
        <v>52594.285063302807</v>
      </c>
    </row>
    <row r="196" spans="1:15">
      <c r="A196" s="4" t="s">
        <v>227</v>
      </c>
      <c r="B196" s="34" t="s">
        <v>517</v>
      </c>
      <c r="C196" s="34">
        <v>0</v>
      </c>
      <c r="D196" s="34">
        <v>5</v>
      </c>
      <c r="E196" s="34">
        <v>50</v>
      </c>
      <c r="F196" s="34">
        <v>4</v>
      </c>
      <c r="G196" s="34">
        <v>7</v>
      </c>
      <c r="H196" s="34" t="s">
        <v>517</v>
      </c>
      <c r="I196" s="34" t="s">
        <v>517</v>
      </c>
      <c r="J196" s="34" t="s">
        <v>517</v>
      </c>
      <c r="K196" s="34">
        <v>35</v>
      </c>
      <c r="L196" s="34">
        <v>47</v>
      </c>
      <c r="M196" s="34">
        <v>26</v>
      </c>
      <c r="N196" s="64">
        <v>8173</v>
      </c>
      <c r="O196" s="37">
        <v>66150.496639678604</v>
      </c>
    </row>
    <row r="197" spans="1:15">
      <c r="A197" s="4" t="s">
        <v>228</v>
      </c>
      <c r="B197" s="34">
        <v>5</v>
      </c>
      <c r="C197" s="34">
        <v>0</v>
      </c>
      <c r="D197" s="34" t="s">
        <v>517</v>
      </c>
      <c r="E197" s="34">
        <v>35</v>
      </c>
      <c r="F197" s="34">
        <v>4</v>
      </c>
      <c r="G197" s="34">
        <v>7</v>
      </c>
      <c r="H197" s="34">
        <v>0</v>
      </c>
      <c r="I197" s="34" t="s">
        <v>517</v>
      </c>
      <c r="J197" s="34">
        <v>0</v>
      </c>
      <c r="K197" s="34">
        <v>24</v>
      </c>
      <c r="L197" s="34">
        <v>44</v>
      </c>
      <c r="M197" s="34">
        <v>22</v>
      </c>
      <c r="N197" s="64">
        <v>6843</v>
      </c>
      <c r="O197" s="37">
        <v>53015.866652250683</v>
      </c>
    </row>
    <row r="198" spans="1:15">
      <c r="A198" s="4" t="s">
        <v>229</v>
      </c>
      <c r="B198" s="34">
        <v>12</v>
      </c>
      <c r="C198" s="34">
        <v>0</v>
      </c>
      <c r="D198" s="34">
        <v>7</v>
      </c>
      <c r="E198" s="34">
        <v>34</v>
      </c>
      <c r="F198" s="34">
        <v>0</v>
      </c>
      <c r="G198" s="34" t="s">
        <v>517</v>
      </c>
      <c r="H198" s="34">
        <v>0</v>
      </c>
      <c r="I198" s="34">
        <v>7</v>
      </c>
      <c r="J198" s="34">
        <v>0</v>
      </c>
      <c r="K198" s="34">
        <v>21</v>
      </c>
      <c r="L198" s="34">
        <v>54</v>
      </c>
      <c r="M198" s="34">
        <v>24</v>
      </c>
      <c r="N198" s="64">
        <v>7923.96</v>
      </c>
      <c r="O198" s="37">
        <v>63892.83109571079</v>
      </c>
    </row>
    <row r="199" spans="1:15">
      <c r="A199" s="4" t="s">
        <v>230</v>
      </c>
      <c r="B199" s="34">
        <v>0</v>
      </c>
      <c r="C199" s="34">
        <v>0</v>
      </c>
      <c r="D199" s="34">
        <v>14</v>
      </c>
      <c r="E199" s="34">
        <v>47</v>
      </c>
      <c r="F199" s="34">
        <v>4</v>
      </c>
      <c r="G199" s="34">
        <v>6</v>
      </c>
      <c r="H199" s="34">
        <v>0</v>
      </c>
      <c r="I199" s="34" t="s">
        <v>517</v>
      </c>
      <c r="J199" s="34">
        <v>0</v>
      </c>
      <c r="K199" s="34">
        <v>48</v>
      </c>
      <c r="L199" s="34">
        <v>45</v>
      </c>
      <c r="M199" s="34">
        <v>23</v>
      </c>
      <c r="N199" s="64">
        <v>7089</v>
      </c>
      <c r="O199" s="37">
        <v>74837.211754084405</v>
      </c>
    </row>
    <row r="200" spans="1:15">
      <c r="A200" s="4" t="s">
        <v>231</v>
      </c>
      <c r="B200" s="34">
        <v>43</v>
      </c>
      <c r="C200" s="34">
        <v>0</v>
      </c>
      <c r="D200" s="34">
        <v>130</v>
      </c>
      <c r="E200" s="34">
        <v>280</v>
      </c>
      <c r="F200" s="34">
        <v>46</v>
      </c>
      <c r="G200" s="34">
        <v>62</v>
      </c>
      <c r="H200" s="34">
        <v>32</v>
      </c>
      <c r="I200" s="34">
        <v>8</v>
      </c>
      <c r="J200" s="34">
        <v>0</v>
      </c>
      <c r="K200" s="34">
        <v>256</v>
      </c>
      <c r="L200" s="34">
        <v>312</v>
      </c>
      <c r="M200" s="34">
        <v>141</v>
      </c>
      <c r="N200" s="64">
        <v>43747.375</v>
      </c>
      <c r="O200" s="37">
        <v>473135.63940160262</v>
      </c>
    </row>
    <row r="201" spans="1:15">
      <c r="A201" s="4" t="s">
        <v>232</v>
      </c>
      <c r="B201" s="34">
        <v>7</v>
      </c>
      <c r="C201" s="34">
        <v>0</v>
      </c>
      <c r="D201" s="34">
        <v>14</v>
      </c>
      <c r="E201" s="34">
        <v>34</v>
      </c>
      <c r="F201" s="34">
        <v>0</v>
      </c>
      <c r="G201" s="34">
        <v>11</v>
      </c>
      <c r="H201" s="34">
        <v>9</v>
      </c>
      <c r="I201" s="34">
        <v>0</v>
      </c>
      <c r="J201" s="34">
        <v>0</v>
      </c>
      <c r="K201" s="34">
        <v>34</v>
      </c>
      <c r="L201" s="34">
        <v>56</v>
      </c>
      <c r="M201" s="34">
        <v>20</v>
      </c>
      <c r="N201" s="64">
        <v>6083</v>
      </c>
      <c r="O201" s="37">
        <v>66815.523276942084</v>
      </c>
    </row>
    <row r="202" spans="1:15">
      <c r="A202" s="4" t="s">
        <v>233</v>
      </c>
      <c r="B202" s="34">
        <v>13</v>
      </c>
      <c r="C202" s="34">
        <v>0</v>
      </c>
      <c r="D202" s="34">
        <v>23</v>
      </c>
      <c r="E202" s="34">
        <v>129</v>
      </c>
      <c r="F202" s="34">
        <v>8</v>
      </c>
      <c r="G202" s="34">
        <v>13</v>
      </c>
      <c r="H202" s="34">
        <v>6</v>
      </c>
      <c r="I202" s="34" t="s">
        <v>517</v>
      </c>
      <c r="J202" s="34">
        <v>0</v>
      </c>
      <c r="K202" s="34">
        <v>59</v>
      </c>
      <c r="L202" s="34">
        <v>91</v>
      </c>
      <c r="M202" s="34">
        <v>37</v>
      </c>
      <c r="N202" s="64">
        <v>8831.1659999999993</v>
      </c>
      <c r="O202" s="37">
        <v>116851.28872124055</v>
      </c>
    </row>
    <row r="203" spans="1:15">
      <c r="A203" s="4" t="s">
        <v>234</v>
      </c>
      <c r="B203" s="34" t="s">
        <v>517</v>
      </c>
      <c r="C203" s="34">
        <v>0</v>
      </c>
      <c r="D203" s="34" t="s">
        <v>517</v>
      </c>
      <c r="E203" s="34">
        <v>20</v>
      </c>
      <c r="F203" s="34" t="s">
        <v>517</v>
      </c>
      <c r="G203" s="34">
        <v>5</v>
      </c>
      <c r="H203" s="34" t="s">
        <v>517</v>
      </c>
      <c r="I203" s="34">
        <v>0</v>
      </c>
      <c r="J203" s="34">
        <v>0</v>
      </c>
      <c r="K203" s="34">
        <v>12</v>
      </c>
      <c r="L203" s="34">
        <v>12</v>
      </c>
      <c r="M203" s="34">
        <v>8</v>
      </c>
      <c r="N203" s="64">
        <v>2212</v>
      </c>
      <c r="O203" s="37">
        <v>21785.448503281797</v>
      </c>
    </row>
    <row r="204" spans="1:15">
      <c r="A204" s="4" t="s">
        <v>235</v>
      </c>
      <c r="B204" s="34">
        <v>5</v>
      </c>
      <c r="C204" s="34">
        <v>0</v>
      </c>
      <c r="D204" s="34" t="s">
        <v>517</v>
      </c>
      <c r="E204" s="34">
        <v>8</v>
      </c>
      <c r="F204" s="34">
        <v>0</v>
      </c>
      <c r="G204" s="34">
        <v>0</v>
      </c>
      <c r="H204" s="34" t="s">
        <v>517</v>
      </c>
      <c r="I204" s="34">
        <v>0</v>
      </c>
      <c r="J204" s="34">
        <v>0</v>
      </c>
      <c r="K204" s="34" t="s">
        <v>517</v>
      </c>
      <c r="L204" s="34" t="s">
        <v>517</v>
      </c>
      <c r="M204" s="34">
        <v>7</v>
      </c>
      <c r="N204" s="64">
        <v>2157</v>
      </c>
      <c r="O204" s="37">
        <v>9151.5866422834497</v>
      </c>
    </row>
    <row r="205" spans="1:15">
      <c r="A205" s="4" t="s">
        <v>236</v>
      </c>
      <c r="B205" s="34">
        <v>10</v>
      </c>
      <c r="C205" s="34">
        <v>0</v>
      </c>
      <c r="D205" s="34">
        <v>6</v>
      </c>
      <c r="E205" s="34">
        <v>70</v>
      </c>
      <c r="F205" s="34" t="s">
        <v>517</v>
      </c>
      <c r="G205" s="34">
        <v>10</v>
      </c>
      <c r="H205" s="34" t="s">
        <v>517</v>
      </c>
      <c r="I205" s="34">
        <v>4</v>
      </c>
      <c r="J205" s="34">
        <v>0</v>
      </c>
      <c r="K205" s="34">
        <v>42</v>
      </c>
      <c r="L205" s="34">
        <v>70</v>
      </c>
      <c r="M205" s="34">
        <v>22</v>
      </c>
      <c r="N205" s="64">
        <v>8021.1390000000001</v>
      </c>
      <c r="O205" s="37">
        <v>85792.770284490878</v>
      </c>
    </row>
    <row r="206" spans="1:15">
      <c r="A206" s="4" t="s">
        <v>237</v>
      </c>
      <c r="B206" s="34">
        <v>25</v>
      </c>
      <c r="C206" s="34">
        <v>0</v>
      </c>
      <c r="D206" s="34">
        <v>7</v>
      </c>
      <c r="E206" s="34">
        <v>63</v>
      </c>
      <c r="F206" s="34" t="s">
        <v>517</v>
      </c>
      <c r="G206" s="34">
        <v>13</v>
      </c>
      <c r="H206" s="34">
        <v>7</v>
      </c>
      <c r="I206" s="34">
        <v>6</v>
      </c>
      <c r="J206" s="34" t="s">
        <v>517</v>
      </c>
      <c r="K206" s="34">
        <v>54</v>
      </c>
      <c r="L206" s="34">
        <v>46</v>
      </c>
      <c r="M206" s="34">
        <v>22</v>
      </c>
      <c r="N206" s="64">
        <v>7551.2520000000004</v>
      </c>
      <c r="O206" s="37">
        <v>104389.40403193017</v>
      </c>
    </row>
    <row r="207" spans="1:15">
      <c r="A207" s="4" t="s">
        <v>238</v>
      </c>
      <c r="B207" s="34" t="s">
        <v>517</v>
      </c>
      <c r="C207" s="34">
        <v>0</v>
      </c>
      <c r="D207" s="34">
        <v>8</v>
      </c>
      <c r="E207" s="34">
        <v>19</v>
      </c>
      <c r="F207" s="34" t="s">
        <v>517</v>
      </c>
      <c r="G207" s="34">
        <v>6</v>
      </c>
      <c r="H207" s="34" t="s">
        <v>517</v>
      </c>
      <c r="I207" s="34">
        <v>5</v>
      </c>
      <c r="J207" s="34">
        <v>0</v>
      </c>
      <c r="K207" s="34">
        <v>40</v>
      </c>
      <c r="L207" s="34">
        <v>51</v>
      </c>
      <c r="M207" s="34">
        <v>21</v>
      </c>
      <c r="N207" s="64">
        <v>6198</v>
      </c>
      <c r="O207" s="37">
        <v>71703.375930716298</v>
      </c>
    </row>
    <row r="208" spans="1:15">
      <c r="A208" s="4" t="s">
        <v>239</v>
      </c>
      <c r="B208" s="34">
        <v>6</v>
      </c>
      <c r="C208" s="34">
        <v>0</v>
      </c>
      <c r="D208" s="34">
        <v>8</v>
      </c>
      <c r="E208" s="34">
        <v>23</v>
      </c>
      <c r="F208" s="34" t="s">
        <v>517</v>
      </c>
      <c r="G208" s="34">
        <v>7</v>
      </c>
      <c r="H208" s="34" t="s">
        <v>517</v>
      </c>
      <c r="I208" s="34">
        <v>4</v>
      </c>
      <c r="J208" s="34">
        <v>0</v>
      </c>
      <c r="K208" s="34">
        <v>17</v>
      </c>
      <c r="L208" s="34">
        <v>35</v>
      </c>
      <c r="M208" s="34">
        <v>19</v>
      </c>
      <c r="N208" s="64">
        <v>5568</v>
      </c>
      <c r="O208" s="37">
        <v>46365.142746487472</v>
      </c>
    </row>
    <row r="209" spans="1:15" ht="27" customHeight="1">
      <c r="A209" s="32" t="s">
        <v>240</v>
      </c>
      <c r="B209" s="34">
        <v>8</v>
      </c>
      <c r="C209" s="34">
        <v>0</v>
      </c>
      <c r="D209" s="34">
        <v>4</v>
      </c>
      <c r="E209" s="34">
        <v>23</v>
      </c>
      <c r="F209" s="34" t="s">
        <v>517</v>
      </c>
      <c r="G209" s="34">
        <v>5</v>
      </c>
      <c r="H209" s="34" t="s">
        <v>517</v>
      </c>
      <c r="I209" s="34" t="s">
        <v>517</v>
      </c>
      <c r="J209" s="34">
        <v>0</v>
      </c>
      <c r="K209" s="34">
        <v>29</v>
      </c>
      <c r="L209" s="34">
        <v>35</v>
      </c>
      <c r="M209" s="34">
        <v>14</v>
      </c>
      <c r="N209" s="64">
        <v>3436</v>
      </c>
      <c r="O209" s="37">
        <v>51334.243985122332</v>
      </c>
    </row>
    <row r="210" spans="1:15">
      <c r="A210" s="4" t="s">
        <v>241</v>
      </c>
      <c r="B210" s="34" t="s">
        <v>517</v>
      </c>
      <c r="C210" s="34">
        <v>0</v>
      </c>
      <c r="D210" s="34">
        <v>28</v>
      </c>
      <c r="E210" s="34">
        <v>12</v>
      </c>
      <c r="F210" s="34">
        <v>0</v>
      </c>
      <c r="G210" s="34">
        <v>11</v>
      </c>
      <c r="H210" s="34" t="s">
        <v>517</v>
      </c>
      <c r="I210" s="34">
        <v>0</v>
      </c>
      <c r="J210" s="34">
        <v>0</v>
      </c>
      <c r="K210" s="34">
        <v>31</v>
      </c>
      <c r="L210" s="34">
        <v>45</v>
      </c>
      <c r="M210" s="34">
        <v>10</v>
      </c>
      <c r="N210" s="64">
        <v>2863</v>
      </c>
      <c r="O210" s="37">
        <v>51444.752028268136</v>
      </c>
    </row>
    <row r="211" spans="1:15">
      <c r="A211" s="4" t="s">
        <v>242</v>
      </c>
      <c r="B211" s="34">
        <v>4</v>
      </c>
      <c r="C211" s="34">
        <v>0</v>
      </c>
      <c r="D211" s="34">
        <v>20</v>
      </c>
      <c r="E211" s="34">
        <v>25</v>
      </c>
      <c r="F211" s="34" t="s">
        <v>517</v>
      </c>
      <c r="G211" s="34">
        <v>12</v>
      </c>
      <c r="H211" s="34">
        <v>6</v>
      </c>
      <c r="I211" s="34">
        <v>0</v>
      </c>
      <c r="J211" s="34">
        <v>0</v>
      </c>
      <c r="K211" s="34">
        <v>29</v>
      </c>
      <c r="L211" s="34">
        <v>67</v>
      </c>
      <c r="M211" s="34">
        <v>21</v>
      </c>
      <c r="N211" s="64">
        <v>6631</v>
      </c>
      <c r="O211" s="37">
        <v>63572.65242100141</v>
      </c>
    </row>
    <row r="212" spans="1:15">
      <c r="A212" s="4" t="s">
        <v>243</v>
      </c>
      <c r="B212" s="34">
        <v>0</v>
      </c>
      <c r="C212" s="34">
        <v>0</v>
      </c>
      <c r="D212" s="34" t="s">
        <v>517</v>
      </c>
      <c r="E212" s="34">
        <v>16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19</v>
      </c>
      <c r="L212" s="34">
        <v>24</v>
      </c>
      <c r="M212" s="34">
        <v>14</v>
      </c>
      <c r="N212" s="64">
        <v>4162</v>
      </c>
      <c r="O212" s="37">
        <v>32162.539089202517</v>
      </c>
    </row>
    <row r="213" spans="1:15">
      <c r="A213" s="4" t="s">
        <v>244</v>
      </c>
      <c r="B213" s="34">
        <v>4</v>
      </c>
      <c r="C213" s="34">
        <v>0</v>
      </c>
      <c r="D213" s="34">
        <v>10</v>
      </c>
      <c r="E213" s="34">
        <v>98</v>
      </c>
      <c r="F213" s="34">
        <v>0</v>
      </c>
      <c r="G213" s="34">
        <v>28</v>
      </c>
      <c r="H213" s="34">
        <v>18</v>
      </c>
      <c r="I213" s="34" t="s">
        <v>517</v>
      </c>
      <c r="J213" s="34">
        <v>0</v>
      </c>
      <c r="K213" s="34">
        <v>87</v>
      </c>
      <c r="L213" s="34">
        <v>129</v>
      </c>
      <c r="M213" s="34">
        <v>46</v>
      </c>
      <c r="N213" s="64">
        <v>11994</v>
      </c>
      <c r="O213" s="37">
        <v>155101.69640180375</v>
      </c>
    </row>
    <row r="214" spans="1:15">
      <c r="A214" s="4" t="s">
        <v>245</v>
      </c>
      <c r="B214" s="34">
        <v>21</v>
      </c>
      <c r="C214" s="34" t="s">
        <v>517</v>
      </c>
      <c r="D214" s="34">
        <v>16</v>
      </c>
      <c r="E214" s="34">
        <v>52</v>
      </c>
      <c r="F214" s="34">
        <v>4</v>
      </c>
      <c r="G214" s="34">
        <v>28</v>
      </c>
      <c r="H214" s="34">
        <v>12</v>
      </c>
      <c r="I214" s="34">
        <v>0</v>
      </c>
      <c r="J214" s="34">
        <v>0</v>
      </c>
      <c r="K214" s="34">
        <v>79</v>
      </c>
      <c r="L214" s="34">
        <v>136</v>
      </c>
      <c r="M214" s="34">
        <v>21</v>
      </c>
      <c r="N214" s="64">
        <v>7540</v>
      </c>
      <c r="O214" s="37">
        <v>142493.9514968844</v>
      </c>
    </row>
    <row r="215" spans="1:15">
      <c r="A215" s="4" t="s">
        <v>246</v>
      </c>
      <c r="B215" s="34">
        <v>7</v>
      </c>
      <c r="C215" s="34">
        <v>0</v>
      </c>
      <c r="D215" s="34" t="s">
        <v>517</v>
      </c>
      <c r="E215" s="34">
        <v>6</v>
      </c>
      <c r="F215" s="34">
        <v>0</v>
      </c>
      <c r="G215" s="34">
        <v>5</v>
      </c>
      <c r="H215" s="34" t="s">
        <v>517</v>
      </c>
      <c r="I215" s="34">
        <v>0</v>
      </c>
      <c r="J215" s="34">
        <v>0</v>
      </c>
      <c r="K215" s="34">
        <v>20</v>
      </c>
      <c r="L215" s="34">
        <v>23</v>
      </c>
      <c r="M215" s="34">
        <v>6</v>
      </c>
      <c r="N215" s="64">
        <v>1375</v>
      </c>
      <c r="O215" s="37">
        <v>33104.079025044855</v>
      </c>
    </row>
    <row r="216" spans="1:15">
      <c r="A216" s="4" t="s">
        <v>247</v>
      </c>
      <c r="B216" s="34" t="s">
        <v>517</v>
      </c>
      <c r="C216" s="34">
        <v>0</v>
      </c>
      <c r="D216" s="34" t="s">
        <v>517</v>
      </c>
      <c r="E216" s="34">
        <v>16</v>
      </c>
      <c r="F216" s="34" t="s">
        <v>517</v>
      </c>
      <c r="G216" s="34">
        <v>6</v>
      </c>
      <c r="H216" s="34" t="s">
        <v>517</v>
      </c>
      <c r="I216" s="34">
        <v>0</v>
      </c>
      <c r="J216" s="34" t="s">
        <v>517</v>
      </c>
      <c r="K216" s="34">
        <v>23</v>
      </c>
      <c r="L216" s="34">
        <v>27</v>
      </c>
      <c r="M216" s="34">
        <v>9</v>
      </c>
      <c r="N216" s="64">
        <v>3639</v>
      </c>
      <c r="O216" s="37">
        <v>38502.815131827112</v>
      </c>
    </row>
    <row r="217" spans="1:15">
      <c r="A217" s="4" t="s">
        <v>248</v>
      </c>
      <c r="B217" s="34">
        <v>18</v>
      </c>
      <c r="C217" s="34">
        <v>0</v>
      </c>
      <c r="D217" s="34">
        <v>9</v>
      </c>
      <c r="E217" s="34">
        <v>72</v>
      </c>
      <c r="F217" s="34">
        <v>6</v>
      </c>
      <c r="G217" s="34">
        <v>34</v>
      </c>
      <c r="H217" s="34" t="s">
        <v>517</v>
      </c>
      <c r="I217" s="34" t="s">
        <v>517</v>
      </c>
      <c r="J217" s="34">
        <v>0</v>
      </c>
      <c r="K217" s="34">
        <v>99</v>
      </c>
      <c r="L217" s="34">
        <v>116</v>
      </c>
      <c r="M217" s="34">
        <v>44</v>
      </c>
      <c r="N217" s="64">
        <v>14196</v>
      </c>
      <c r="O217" s="37">
        <v>172165.59968863413</v>
      </c>
    </row>
    <row r="218" spans="1:15">
      <c r="A218" s="4" t="s">
        <v>249</v>
      </c>
      <c r="B218" s="34" t="s">
        <v>517</v>
      </c>
      <c r="C218" s="34">
        <v>0</v>
      </c>
      <c r="D218" s="34" t="s">
        <v>517</v>
      </c>
      <c r="E218" s="34">
        <v>12</v>
      </c>
      <c r="F218" s="34" t="s">
        <v>517</v>
      </c>
      <c r="G218" s="34" t="s">
        <v>517</v>
      </c>
      <c r="H218" s="34">
        <v>0</v>
      </c>
      <c r="I218" s="34">
        <v>0</v>
      </c>
      <c r="J218" s="34" t="s">
        <v>517</v>
      </c>
      <c r="K218" s="34">
        <v>10</v>
      </c>
      <c r="L218" s="34">
        <v>18</v>
      </c>
      <c r="M218" s="34">
        <v>12</v>
      </c>
      <c r="N218" s="64">
        <v>3763</v>
      </c>
      <c r="O218" s="37">
        <v>24129.890340337122</v>
      </c>
    </row>
    <row r="219" spans="1:15">
      <c r="A219" s="4" t="s">
        <v>250</v>
      </c>
      <c r="B219" s="34">
        <v>8</v>
      </c>
      <c r="C219" s="34">
        <v>0</v>
      </c>
      <c r="D219" s="34">
        <v>10</v>
      </c>
      <c r="E219" s="34">
        <v>61</v>
      </c>
      <c r="F219" s="34" t="s">
        <v>517</v>
      </c>
      <c r="G219" s="34">
        <v>6</v>
      </c>
      <c r="H219" s="34" t="s">
        <v>517</v>
      </c>
      <c r="I219" s="34" t="s">
        <v>517</v>
      </c>
      <c r="J219" s="34">
        <v>0</v>
      </c>
      <c r="K219" s="34">
        <v>34</v>
      </c>
      <c r="L219" s="34">
        <v>49</v>
      </c>
      <c r="M219" s="34">
        <v>21</v>
      </c>
      <c r="N219" s="64">
        <v>6371</v>
      </c>
      <c r="O219" s="37">
        <v>66723.82968883992</v>
      </c>
    </row>
    <row r="220" spans="1:15">
      <c r="A220" s="4" t="s">
        <v>251</v>
      </c>
      <c r="B220" s="34">
        <v>96</v>
      </c>
      <c r="C220" s="34">
        <v>0</v>
      </c>
      <c r="D220" s="34">
        <v>236</v>
      </c>
      <c r="E220" s="34">
        <v>433</v>
      </c>
      <c r="F220" s="34">
        <v>66</v>
      </c>
      <c r="G220" s="34">
        <v>140</v>
      </c>
      <c r="H220" s="34">
        <v>65</v>
      </c>
      <c r="I220" s="34">
        <v>9</v>
      </c>
      <c r="J220" s="34">
        <v>0</v>
      </c>
      <c r="K220" s="34">
        <v>511</v>
      </c>
      <c r="L220" s="34">
        <v>697</v>
      </c>
      <c r="M220" s="34">
        <v>215</v>
      </c>
      <c r="N220" s="64">
        <v>56124</v>
      </c>
      <c r="O220" s="37">
        <v>905521.06248418929</v>
      </c>
    </row>
    <row r="221" spans="1:15" ht="27" customHeight="1">
      <c r="A221" s="32" t="s">
        <v>252</v>
      </c>
      <c r="B221" s="34">
        <v>5</v>
      </c>
      <c r="C221" s="34">
        <v>0</v>
      </c>
      <c r="D221" s="34">
        <v>7</v>
      </c>
      <c r="E221" s="34">
        <v>41</v>
      </c>
      <c r="F221" s="34">
        <v>6</v>
      </c>
      <c r="G221" s="34">
        <v>18</v>
      </c>
      <c r="H221" s="34">
        <v>7</v>
      </c>
      <c r="I221" s="34" t="s">
        <v>517</v>
      </c>
      <c r="J221" s="34">
        <v>0</v>
      </c>
      <c r="K221" s="34">
        <v>36</v>
      </c>
      <c r="L221" s="34">
        <v>45</v>
      </c>
      <c r="M221" s="34">
        <v>32</v>
      </c>
      <c r="N221" s="64">
        <v>9133</v>
      </c>
      <c r="O221" s="37">
        <v>74684.858674327697</v>
      </c>
    </row>
    <row r="222" spans="1:15">
      <c r="A222" s="4" t="s">
        <v>253</v>
      </c>
      <c r="B222" s="34">
        <v>0</v>
      </c>
      <c r="C222" s="34">
        <v>0</v>
      </c>
      <c r="D222" s="34" t="s">
        <v>517</v>
      </c>
      <c r="E222" s="34">
        <v>34</v>
      </c>
      <c r="F222" s="34" t="s">
        <v>517</v>
      </c>
      <c r="G222" s="34">
        <v>13</v>
      </c>
      <c r="H222" s="34">
        <v>5</v>
      </c>
      <c r="I222" s="34">
        <v>0</v>
      </c>
      <c r="J222" s="34">
        <v>0</v>
      </c>
      <c r="K222" s="34">
        <v>48</v>
      </c>
      <c r="L222" s="34">
        <v>73</v>
      </c>
      <c r="M222" s="34">
        <v>14</v>
      </c>
      <c r="N222" s="64">
        <v>4587.223</v>
      </c>
      <c r="O222" s="37">
        <v>75950.465944339652</v>
      </c>
    </row>
    <row r="223" spans="1:15">
      <c r="A223" s="4" t="s">
        <v>254</v>
      </c>
      <c r="B223" s="34">
        <v>7</v>
      </c>
      <c r="C223" s="34">
        <v>0</v>
      </c>
      <c r="D223" s="34">
        <v>8</v>
      </c>
      <c r="E223" s="34">
        <v>66</v>
      </c>
      <c r="F223" s="34" t="s">
        <v>517</v>
      </c>
      <c r="G223" s="34">
        <v>23</v>
      </c>
      <c r="H223" s="34">
        <v>11</v>
      </c>
      <c r="I223" s="34" t="s">
        <v>517</v>
      </c>
      <c r="J223" s="34">
        <v>0</v>
      </c>
      <c r="K223" s="34">
        <v>84</v>
      </c>
      <c r="L223" s="34">
        <v>86</v>
      </c>
      <c r="M223" s="34">
        <v>26</v>
      </c>
      <c r="N223" s="64">
        <v>8918</v>
      </c>
      <c r="O223" s="37">
        <v>132481.60782208366</v>
      </c>
    </row>
    <row r="224" spans="1:15">
      <c r="A224" s="4" t="s">
        <v>255</v>
      </c>
      <c r="B224" s="34">
        <v>7</v>
      </c>
      <c r="C224" s="34">
        <v>0</v>
      </c>
      <c r="D224" s="34" t="s">
        <v>517</v>
      </c>
      <c r="E224" s="34">
        <v>62</v>
      </c>
      <c r="F224" s="34" t="s">
        <v>517</v>
      </c>
      <c r="G224" s="34">
        <v>7</v>
      </c>
      <c r="H224" s="34">
        <v>6</v>
      </c>
      <c r="I224" s="34">
        <v>7</v>
      </c>
      <c r="J224" s="34">
        <v>0</v>
      </c>
      <c r="K224" s="34">
        <v>42</v>
      </c>
      <c r="L224" s="34">
        <v>58</v>
      </c>
      <c r="M224" s="34">
        <v>12</v>
      </c>
      <c r="N224" s="64">
        <v>3640</v>
      </c>
      <c r="O224" s="37">
        <v>77258.311791831424</v>
      </c>
    </row>
    <row r="225" spans="1:15">
      <c r="A225" s="4" t="s">
        <v>256</v>
      </c>
      <c r="B225" s="34">
        <v>9</v>
      </c>
      <c r="C225" s="34">
        <v>0</v>
      </c>
      <c r="D225" s="34">
        <v>5</v>
      </c>
      <c r="E225" s="34">
        <v>53</v>
      </c>
      <c r="F225" s="34" t="s">
        <v>517</v>
      </c>
      <c r="G225" s="34">
        <v>17</v>
      </c>
      <c r="H225" s="34">
        <v>9</v>
      </c>
      <c r="I225" s="34">
        <v>4</v>
      </c>
      <c r="J225" s="34" t="s">
        <v>517</v>
      </c>
      <c r="K225" s="34">
        <v>81</v>
      </c>
      <c r="L225" s="34">
        <v>119</v>
      </c>
      <c r="M225" s="34">
        <v>33</v>
      </c>
      <c r="N225" s="64">
        <v>10389</v>
      </c>
      <c r="O225" s="37">
        <v>141610.81438903612</v>
      </c>
    </row>
    <row r="226" spans="1:15">
      <c r="A226" s="4" t="s">
        <v>257</v>
      </c>
      <c r="B226" s="34">
        <v>0</v>
      </c>
      <c r="C226" s="34">
        <v>0</v>
      </c>
      <c r="D226" s="34">
        <v>0</v>
      </c>
      <c r="E226" s="34">
        <v>5</v>
      </c>
      <c r="F226" s="34">
        <v>0</v>
      </c>
      <c r="G226" s="34" t="s">
        <v>517</v>
      </c>
      <c r="H226" s="34" t="s">
        <v>517</v>
      </c>
      <c r="I226" s="34">
        <v>0</v>
      </c>
      <c r="J226" s="34">
        <v>0</v>
      </c>
      <c r="K226" s="34">
        <v>12</v>
      </c>
      <c r="L226" s="34">
        <v>18</v>
      </c>
      <c r="M226" s="34">
        <v>11</v>
      </c>
      <c r="N226" s="64">
        <v>3429</v>
      </c>
      <c r="O226" s="37">
        <v>22932.47272617459</v>
      </c>
    </row>
    <row r="227" spans="1:15">
      <c r="A227" s="4" t="s">
        <v>258</v>
      </c>
      <c r="B227" s="34">
        <v>5</v>
      </c>
      <c r="C227" s="34">
        <v>0</v>
      </c>
      <c r="D227" s="34" t="s">
        <v>517</v>
      </c>
      <c r="E227" s="34">
        <v>55</v>
      </c>
      <c r="F227" s="34">
        <v>4</v>
      </c>
      <c r="G227" s="34">
        <v>18</v>
      </c>
      <c r="H227" s="34">
        <v>11</v>
      </c>
      <c r="I227" s="34">
        <v>4</v>
      </c>
      <c r="J227" s="34">
        <v>0</v>
      </c>
      <c r="K227" s="34">
        <v>87</v>
      </c>
      <c r="L227" s="34">
        <v>107</v>
      </c>
      <c r="M227" s="34">
        <v>28</v>
      </c>
      <c r="N227" s="64">
        <v>6937</v>
      </c>
      <c r="O227" s="37">
        <v>137702.7437243406</v>
      </c>
    </row>
    <row r="228" spans="1:15">
      <c r="A228" s="4" t="s">
        <v>259</v>
      </c>
      <c r="B228" s="34">
        <v>4</v>
      </c>
      <c r="C228" s="34">
        <v>0</v>
      </c>
      <c r="D228" s="34">
        <v>0</v>
      </c>
      <c r="E228" s="34">
        <v>16</v>
      </c>
      <c r="F228" s="34">
        <v>0</v>
      </c>
      <c r="G228" s="34">
        <v>9</v>
      </c>
      <c r="H228" s="34" t="s">
        <v>517</v>
      </c>
      <c r="I228" s="34">
        <v>0</v>
      </c>
      <c r="J228" s="34">
        <v>0</v>
      </c>
      <c r="K228" s="34">
        <v>5</v>
      </c>
      <c r="L228" s="34">
        <v>8</v>
      </c>
      <c r="M228" s="34">
        <v>6</v>
      </c>
      <c r="N228" s="64">
        <v>1435</v>
      </c>
      <c r="O228" s="37">
        <v>15377.927645854332</v>
      </c>
    </row>
    <row r="229" spans="1:15">
      <c r="A229" s="4" t="s">
        <v>260</v>
      </c>
      <c r="B229" s="34" t="s">
        <v>517</v>
      </c>
      <c r="C229" s="34">
        <v>0</v>
      </c>
      <c r="D229" s="34" t="s">
        <v>517</v>
      </c>
      <c r="E229" s="34">
        <v>10</v>
      </c>
      <c r="F229" s="34" t="s">
        <v>517</v>
      </c>
      <c r="G229" s="34">
        <v>11</v>
      </c>
      <c r="H229" s="34" t="s">
        <v>517</v>
      </c>
      <c r="I229" s="34" t="s">
        <v>517</v>
      </c>
      <c r="J229" s="34" t="s">
        <v>517</v>
      </c>
      <c r="K229" s="34">
        <v>18</v>
      </c>
      <c r="L229" s="34">
        <v>31</v>
      </c>
      <c r="M229" s="34">
        <v>19</v>
      </c>
      <c r="N229" s="64">
        <v>6301.3230000000003</v>
      </c>
      <c r="O229" s="37">
        <v>43142.748001127999</v>
      </c>
    </row>
    <row r="230" spans="1:15">
      <c r="A230" s="4" t="s">
        <v>261</v>
      </c>
      <c r="B230" s="34">
        <v>69</v>
      </c>
      <c r="C230" s="34">
        <v>5</v>
      </c>
      <c r="D230" s="34">
        <v>101</v>
      </c>
      <c r="E230" s="34">
        <v>387</v>
      </c>
      <c r="F230" s="34">
        <v>146</v>
      </c>
      <c r="G230" s="34">
        <v>185</v>
      </c>
      <c r="H230" s="34">
        <v>77</v>
      </c>
      <c r="I230" s="34">
        <v>10</v>
      </c>
      <c r="J230" s="34">
        <v>0</v>
      </c>
      <c r="K230" s="34">
        <v>360</v>
      </c>
      <c r="L230" s="34">
        <v>703</v>
      </c>
      <c r="M230" s="34">
        <v>207</v>
      </c>
      <c r="N230" s="64">
        <v>52467</v>
      </c>
      <c r="O230" s="37">
        <v>748564.05898726545</v>
      </c>
    </row>
    <row r="231" spans="1:15" ht="27" customHeight="1">
      <c r="A231" s="32" t="s">
        <v>262</v>
      </c>
      <c r="B231" s="34">
        <v>18</v>
      </c>
      <c r="C231" s="34">
        <v>0</v>
      </c>
      <c r="D231" s="34" t="s">
        <v>517</v>
      </c>
      <c r="E231" s="34">
        <v>51</v>
      </c>
      <c r="F231" s="34" t="s">
        <v>517</v>
      </c>
      <c r="G231" s="34">
        <v>17</v>
      </c>
      <c r="H231" s="34">
        <v>5</v>
      </c>
      <c r="I231" s="34" t="s">
        <v>517</v>
      </c>
      <c r="J231" s="34" t="s">
        <v>517</v>
      </c>
      <c r="K231" s="34">
        <v>50</v>
      </c>
      <c r="L231" s="34">
        <v>74</v>
      </c>
      <c r="M231" s="34">
        <v>27</v>
      </c>
      <c r="N231" s="64">
        <v>8500</v>
      </c>
      <c r="O231" s="37">
        <v>99530.848876840857</v>
      </c>
    </row>
    <row r="232" spans="1:15">
      <c r="A232" s="4" t="s">
        <v>263</v>
      </c>
      <c r="B232" s="34">
        <v>57</v>
      </c>
      <c r="C232" s="34">
        <v>0</v>
      </c>
      <c r="D232" s="34">
        <v>97</v>
      </c>
      <c r="E232" s="34">
        <v>178</v>
      </c>
      <c r="F232" s="34">
        <v>15</v>
      </c>
      <c r="G232" s="34">
        <v>52</v>
      </c>
      <c r="H232" s="34">
        <v>33</v>
      </c>
      <c r="I232" s="34" t="s">
        <v>517</v>
      </c>
      <c r="J232" s="34" t="s">
        <v>517</v>
      </c>
      <c r="K232" s="34">
        <v>129</v>
      </c>
      <c r="L232" s="34">
        <v>293</v>
      </c>
      <c r="M232" s="34">
        <v>128</v>
      </c>
      <c r="N232" s="64">
        <v>42724</v>
      </c>
      <c r="O232" s="37">
        <v>334552.97724700993</v>
      </c>
    </row>
    <row r="233" spans="1:15">
      <c r="A233" s="4" t="s">
        <v>264</v>
      </c>
      <c r="B233" s="34">
        <v>18</v>
      </c>
      <c r="C233" s="34">
        <v>0</v>
      </c>
      <c r="D233" s="34">
        <v>14</v>
      </c>
      <c r="E233" s="34">
        <v>240</v>
      </c>
      <c r="F233" s="34">
        <v>28</v>
      </c>
      <c r="G233" s="34">
        <v>49</v>
      </c>
      <c r="H233" s="34">
        <v>27</v>
      </c>
      <c r="I233" s="34">
        <v>0</v>
      </c>
      <c r="J233" s="34">
        <v>0</v>
      </c>
      <c r="K233" s="34">
        <v>181</v>
      </c>
      <c r="L233" s="34">
        <v>215</v>
      </c>
      <c r="M233" s="34">
        <v>121</v>
      </c>
      <c r="N233" s="64">
        <v>35206.697</v>
      </c>
      <c r="O233" s="37">
        <v>327307.40203032939</v>
      </c>
    </row>
    <row r="234" spans="1:15">
      <c r="A234" s="4" t="s">
        <v>265</v>
      </c>
      <c r="B234" s="34">
        <v>6</v>
      </c>
      <c r="C234" s="34">
        <v>0</v>
      </c>
      <c r="D234" s="34">
        <v>13</v>
      </c>
      <c r="E234" s="34">
        <v>19</v>
      </c>
      <c r="F234" s="34" t="s">
        <v>517</v>
      </c>
      <c r="G234" s="34">
        <v>12</v>
      </c>
      <c r="H234" s="34">
        <v>4</v>
      </c>
      <c r="I234" s="34" t="s">
        <v>517</v>
      </c>
      <c r="J234" s="34">
        <v>0</v>
      </c>
      <c r="K234" s="34">
        <v>29</v>
      </c>
      <c r="L234" s="34">
        <v>33</v>
      </c>
      <c r="M234" s="34">
        <v>21</v>
      </c>
      <c r="N234" s="64">
        <v>5895</v>
      </c>
      <c r="O234" s="37">
        <v>57027.789182318862</v>
      </c>
    </row>
    <row r="235" spans="1:15">
      <c r="A235" s="4" t="s">
        <v>266</v>
      </c>
      <c r="B235" s="34" t="s">
        <v>517</v>
      </c>
      <c r="C235" s="34">
        <v>0</v>
      </c>
      <c r="D235" s="34">
        <v>9</v>
      </c>
      <c r="E235" s="34">
        <v>42</v>
      </c>
      <c r="F235" s="34" t="s">
        <v>517</v>
      </c>
      <c r="G235" s="34" t="s">
        <v>517</v>
      </c>
      <c r="H235" s="34" t="s">
        <v>517</v>
      </c>
      <c r="I235" s="34" t="s">
        <v>517</v>
      </c>
      <c r="J235" s="34">
        <v>0</v>
      </c>
      <c r="K235" s="34">
        <v>35</v>
      </c>
      <c r="L235" s="34">
        <v>73</v>
      </c>
      <c r="M235" s="34">
        <v>47</v>
      </c>
      <c r="N235" s="64">
        <v>14638</v>
      </c>
      <c r="O235" s="37">
        <v>81519.666467181451</v>
      </c>
    </row>
    <row r="236" spans="1:15">
      <c r="A236" s="4" t="s">
        <v>267</v>
      </c>
      <c r="B236" s="34">
        <v>5</v>
      </c>
      <c r="C236" s="34">
        <v>0</v>
      </c>
      <c r="D236" s="34">
        <v>5</v>
      </c>
      <c r="E236" s="34">
        <v>26</v>
      </c>
      <c r="F236" s="34" t="s">
        <v>517</v>
      </c>
      <c r="G236" s="34">
        <v>10</v>
      </c>
      <c r="H236" s="34">
        <v>4</v>
      </c>
      <c r="I236" s="34">
        <v>0</v>
      </c>
      <c r="J236" s="34">
        <v>0</v>
      </c>
      <c r="K236" s="34">
        <v>20</v>
      </c>
      <c r="L236" s="34">
        <v>41</v>
      </c>
      <c r="M236" s="34">
        <v>18</v>
      </c>
      <c r="N236" s="64">
        <v>5366.4210000000003</v>
      </c>
      <c r="O236" s="37">
        <v>46025.52649369229</v>
      </c>
    </row>
    <row r="237" spans="1:15">
      <c r="A237" s="4" t="s">
        <v>268</v>
      </c>
      <c r="B237" s="34">
        <v>23</v>
      </c>
      <c r="C237" s="34">
        <v>0</v>
      </c>
      <c r="D237" s="34">
        <v>9</v>
      </c>
      <c r="E237" s="34">
        <v>54</v>
      </c>
      <c r="F237" s="34">
        <v>7</v>
      </c>
      <c r="G237" s="34">
        <v>18</v>
      </c>
      <c r="H237" s="34">
        <v>5</v>
      </c>
      <c r="I237" s="34">
        <v>7</v>
      </c>
      <c r="J237" s="34">
        <v>0</v>
      </c>
      <c r="K237" s="34">
        <v>51</v>
      </c>
      <c r="L237" s="34">
        <v>111</v>
      </c>
      <c r="M237" s="34">
        <v>49</v>
      </c>
      <c r="N237" s="64">
        <v>15564.736000000001</v>
      </c>
      <c r="O237" s="37">
        <v>132050.68883411394</v>
      </c>
    </row>
    <row r="238" spans="1:15">
      <c r="A238" s="4" t="s">
        <v>269</v>
      </c>
      <c r="B238" s="34">
        <v>6</v>
      </c>
      <c r="C238" s="34">
        <v>0</v>
      </c>
      <c r="D238" s="34">
        <v>4</v>
      </c>
      <c r="E238" s="34">
        <v>22</v>
      </c>
      <c r="F238" s="34">
        <v>0</v>
      </c>
      <c r="G238" s="34">
        <v>8</v>
      </c>
      <c r="H238" s="34" t="s">
        <v>517</v>
      </c>
      <c r="I238" s="34">
        <v>8</v>
      </c>
      <c r="J238" s="34">
        <v>0</v>
      </c>
      <c r="K238" s="34">
        <v>22</v>
      </c>
      <c r="L238" s="34">
        <v>26</v>
      </c>
      <c r="M238" s="34">
        <v>14</v>
      </c>
      <c r="N238" s="64">
        <v>3433</v>
      </c>
      <c r="O238" s="37">
        <v>50398.712366604428</v>
      </c>
    </row>
    <row r="239" spans="1:15">
      <c r="A239" s="4" t="s">
        <v>270</v>
      </c>
      <c r="B239" s="34">
        <v>5</v>
      </c>
      <c r="C239" s="34">
        <v>0</v>
      </c>
      <c r="D239" s="34" t="s">
        <v>517</v>
      </c>
      <c r="E239" s="34">
        <v>41</v>
      </c>
      <c r="F239" s="34">
        <v>10</v>
      </c>
      <c r="G239" s="34">
        <v>17</v>
      </c>
      <c r="H239" s="34">
        <v>8</v>
      </c>
      <c r="I239" s="34">
        <v>4</v>
      </c>
      <c r="J239" s="34" t="s">
        <v>517</v>
      </c>
      <c r="K239" s="34">
        <v>68</v>
      </c>
      <c r="L239" s="34">
        <v>111</v>
      </c>
      <c r="M239" s="34">
        <v>40</v>
      </c>
      <c r="N239" s="64">
        <v>13113.550999999999</v>
      </c>
      <c r="O239" s="37">
        <v>129567.92030129189</v>
      </c>
    </row>
    <row r="240" spans="1:15">
      <c r="A240" s="4" t="s">
        <v>271</v>
      </c>
      <c r="B240" s="34" t="s">
        <v>517</v>
      </c>
      <c r="C240" s="34">
        <v>0</v>
      </c>
      <c r="D240" s="34" t="s">
        <v>517</v>
      </c>
      <c r="E240" s="34">
        <v>26</v>
      </c>
      <c r="F240" s="34">
        <v>6</v>
      </c>
      <c r="G240" s="34">
        <v>6</v>
      </c>
      <c r="H240" s="34" t="s">
        <v>517</v>
      </c>
      <c r="I240" s="34" t="s">
        <v>517</v>
      </c>
      <c r="J240" s="34">
        <v>0</v>
      </c>
      <c r="K240" s="34">
        <v>17</v>
      </c>
      <c r="L240" s="34">
        <v>28</v>
      </c>
      <c r="M240" s="34">
        <v>16</v>
      </c>
      <c r="N240" s="64">
        <v>4728</v>
      </c>
      <c r="O240" s="37">
        <v>38644.759896105919</v>
      </c>
    </row>
    <row r="241" spans="1:15">
      <c r="A241" s="4" t="s">
        <v>272</v>
      </c>
      <c r="B241" s="34">
        <v>0</v>
      </c>
      <c r="C241" s="34">
        <v>0</v>
      </c>
      <c r="D241" s="34" t="s">
        <v>517</v>
      </c>
      <c r="E241" s="34">
        <v>48</v>
      </c>
      <c r="F241" s="34" t="s">
        <v>517</v>
      </c>
      <c r="G241" s="34">
        <v>13</v>
      </c>
      <c r="H241" s="34" t="s">
        <v>517</v>
      </c>
      <c r="I241" s="34">
        <v>0</v>
      </c>
      <c r="J241" s="34">
        <v>0</v>
      </c>
      <c r="K241" s="34">
        <v>39</v>
      </c>
      <c r="L241" s="34">
        <v>58</v>
      </c>
      <c r="M241" s="34">
        <v>14</v>
      </c>
      <c r="N241" s="64">
        <v>3677</v>
      </c>
      <c r="O241" s="37">
        <v>63264.337020640131</v>
      </c>
    </row>
    <row r="242" spans="1:15">
      <c r="A242" s="4" t="s">
        <v>273</v>
      </c>
      <c r="B242" s="34" t="s">
        <v>517</v>
      </c>
      <c r="C242" s="34">
        <v>0</v>
      </c>
      <c r="D242" s="34" t="s">
        <v>517</v>
      </c>
      <c r="E242" s="34">
        <v>16</v>
      </c>
      <c r="F242" s="34" t="s">
        <v>517</v>
      </c>
      <c r="G242" s="34">
        <v>9</v>
      </c>
      <c r="H242" s="34" t="s">
        <v>517</v>
      </c>
      <c r="I242" s="34" t="s">
        <v>517</v>
      </c>
      <c r="J242" s="34">
        <v>0</v>
      </c>
      <c r="K242" s="34">
        <v>19</v>
      </c>
      <c r="L242" s="34">
        <v>35</v>
      </c>
      <c r="M242" s="34">
        <v>12</v>
      </c>
      <c r="N242" s="64">
        <v>3341.3220000000001</v>
      </c>
      <c r="O242" s="37">
        <v>40317.753204090972</v>
      </c>
    </row>
    <row r="243" spans="1:15">
      <c r="A243" s="4" t="s">
        <v>274</v>
      </c>
      <c r="B243" s="34">
        <v>4</v>
      </c>
      <c r="C243" s="34">
        <v>0</v>
      </c>
      <c r="D243" s="34">
        <v>8</v>
      </c>
      <c r="E243" s="34">
        <v>37</v>
      </c>
      <c r="F243" s="34" t="s">
        <v>517</v>
      </c>
      <c r="G243" s="34" t="s">
        <v>517</v>
      </c>
      <c r="H243" s="34">
        <v>5</v>
      </c>
      <c r="I243" s="34" t="s">
        <v>517</v>
      </c>
      <c r="J243" s="34">
        <v>0</v>
      </c>
      <c r="K243" s="34">
        <v>29</v>
      </c>
      <c r="L243" s="34">
        <v>37</v>
      </c>
      <c r="M243" s="34">
        <v>15</v>
      </c>
      <c r="N243" s="64">
        <v>5396</v>
      </c>
      <c r="O243" s="37">
        <v>51684.565831303007</v>
      </c>
    </row>
    <row r="244" spans="1:15">
      <c r="A244" s="4" t="s">
        <v>275</v>
      </c>
      <c r="B244" s="34">
        <v>5</v>
      </c>
      <c r="C244" s="34">
        <v>0</v>
      </c>
      <c r="D244" s="34">
        <v>4</v>
      </c>
      <c r="E244" s="34">
        <v>20</v>
      </c>
      <c r="F244" s="34" t="s">
        <v>517</v>
      </c>
      <c r="G244" s="34">
        <v>4</v>
      </c>
      <c r="H244" s="34">
        <v>0</v>
      </c>
      <c r="I244" s="34">
        <v>6</v>
      </c>
      <c r="J244" s="34" t="s">
        <v>517</v>
      </c>
      <c r="K244" s="34" t="s">
        <v>517</v>
      </c>
      <c r="L244" s="34">
        <v>20</v>
      </c>
      <c r="M244" s="34">
        <v>11</v>
      </c>
      <c r="N244" s="64">
        <v>3358</v>
      </c>
      <c r="O244" s="37">
        <v>24211.714284517537</v>
      </c>
    </row>
    <row r="245" spans="1:15">
      <c r="A245" s="4" t="s">
        <v>276</v>
      </c>
      <c r="B245" s="34" t="s">
        <v>517</v>
      </c>
      <c r="C245" s="34">
        <v>0</v>
      </c>
      <c r="D245" s="34" t="s">
        <v>517</v>
      </c>
      <c r="E245" s="34">
        <v>10</v>
      </c>
      <c r="F245" s="34">
        <v>0</v>
      </c>
      <c r="G245" s="34" t="s">
        <v>517</v>
      </c>
      <c r="H245" s="34" t="s">
        <v>517</v>
      </c>
      <c r="I245" s="34">
        <v>0</v>
      </c>
      <c r="J245" s="34">
        <v>0</v>
      </c>
      <c r="K245" s="34">
        <v>10</v>
      </c>
      <c r="L245" s="34">
        <v>18</v>
      </c>
      <c r="M245" s="34">
        <v>11</v>
      </c>
      <c r="N245" s="64">
        <v>3053</v>
      </c>
      <c r="O245" s="37">
        <v>22663.90215303715</v>
      </c>
    </row>
    <row r="246" spans="1:15" ht="27" customHeight="1">
      <c r="A246" s="32" t="s">
        <v>277</v>
      </c>
      <c r="B246" s="34">
        <v>7</v>
      </c>
      <c r="C246" s="34">
        <v>0</v>
      </c>
      <c r="D246" s="34">
        <v>13</v>
      </c>
      <c r="E246" s="34">
        <v>61</v>
      </c>
      <c r="F246" s="34">
        <v>6</v>
      </c>
      <c r="G246" s="34">
        <v>17</v>
      </c>
      <c r="H246" s="34">
        <v>12</v>
      </c>
      <c r="I246" s="34">
        <v>0</v>
      </c>
      <c r="J246" s="34">
        <v>0</v>
      </c>
      <c r="K246" s="34">
        <v>111</v>
      </c>
      <c r="L246" s="34">
        <v>136</v>
      </c>
      <c r="M246" s="34">
        <v>59</v>
      </c>
      <c r="N246" s="64">
        <v>15051</v>
      </c>
      <c r="O246" s="37">
        <v>181162.58329332166</v>
      </c>
    </row>
    <row r="247" spans="1:15">
      <c r="A247" s="4" t="s">
        <v>278</v>
      </c>
      <c r="B247" s="34">
        <v>48</v>
      </c>
      <c r="C247" s="34" t="s">
        <v>517</v>
      </c>
      <c r="D247" s="34">
        <v>22</v>
      </c>
      <c r="E247" s="34">
        <v>332</v>
      </c>
      <c r="F247" s="34">
        <v>25</v>
      </c>
      <c r="G247" s="34">
        <v>71</v>
      </c>
      <c r="H247" s="34">
        <v>63</v>
      </c>
      <c r="I247" s="34">
        <v>8</v>
      </c>
      <c r="J247" s="34">
        <v>0</v>
      </c>
      <c r="K247" s="34">
        <v>275</v>
      </c>
      <c r="L247" s="34">
        <v>408</v>
      </c>
      <c r="M247" s="34">
        <v>145</v>
      </c>
      <c r="N247" s="64">
        <v>45396</v>
      </c>
      <c r="O247" s="37">
        <v>515588.55622420058</v>
      </c>
    </row>
    <row r="248" spans="1:15">
      <c r="A248" s="4" t="s">
        <v>279</v>
      </c>
      <c r="B248" s="34">
        <v>5</v>
      </c>
      <c r="C248" s="34">
        <v>0</v>
      </c>
      <c r="D248" s="34" t="s">
        <v>517</v>
      </c>
      <c r="E248" s="34">
        <v>17</v>
      </c>
      <c r="F248" s="34" t="s">
        <v>517</v>
      </c>
      <c r="G248" s="34">
        <v>6</v>
      </c>
      <c r="H248" s="34" t="s">
        <v>517</v>
      </c>
      <c r="I248" s="34" t="s">
        <v>517</v>
      </c>
      <c r="J248" s="34">
        <v>0</v>
      </c>
      <c r="K248" s="34">
        <v>25</v>
      </c>
      <c r="L248" s="34">
        <v>45</v>
      </c>
      <c r="M248" s="34">
        <v>28</v>
      </c>
      <c r="N248" s="64">
        <v>7223</v>
      </c>
      <c r="O248" s="37">
        <v>58102.7163569724</v>
      </c>
    </row>
    <row r="249" spans="1:15">
      <c r="A249" s="4" t="s">
        <v>280</v>
      </c>
      <c r="B249" s="34">
        <v>19</v>
      </c>
      <c r="C249" s="34">
        <v>0</v>
      </c>
      <c r="D249" s="34">
        <v>6</v>
      </c>
      <c r="E249" s="34">
        <v>76</v>
      </c>
      <c r="F249" s="34">
        <v>9</v>
      </c>
      <c r="G249" s="34">
        <v>56</v>
      </c>
      <c r="H249" s="34">
        <v>20</v>
      </c>
      <c r="I249" s="34">
        <v>6</v>
      </c>
      <c r="J249" s="34">
        <v>0</v>
      </c>
      <c r="K249" s="34">
        <v>143</v>
      </c>
      <c r="L249" s="34">
        <v>191</v>
      </c>
      <c r="M249" s="34">
        <v>70</v>
      </c>
      <c r="N249" s="64">
        <v>24459.592000000001</v>
      </c>
      <c r="O249" s="37">
        <v>262649.37920678372</v>
      </c>
    </row>
    <row r="250" spans="1:15">
      <c r="A250" s="4" t="s">
        <v>281</v>
      </c>
      <c r="B250" s="34">
        <v>9</v>
      </c>
      <c r="C250" s="34">
        <v>0</v>
      </c>
      <c r="D250" s="34">
        <v>5</v>
      </c>
      <c r="E250" s="34">
        <v>29</v>
      </c>
      <c r="F250" s="34" t="s">
        <v>517</v>
      </c>
      <c r="G250" s="34">
        <v>11</v>
      </c>
      <c r="H250" s="34">
        <v>5</v>
      </c>
      <c r="I250" s="34">
        <v>16</v>
      </c>
      <c r="J250" s="34">
        <v>0</v>
      </c>
      <c r="K250" s="34">
        <v>65</v>
      </c>
      <c r="L250" s="34">
        <v>82</v>
      </c>
      <c r="M250" s="34">
        <v>32</v>
      </c>
      <c r="N250" s="64">
        <v>10958.46</v>
      </c>
      <c r="O250" s="37">
        <v>129550.05661036825</v>
      </c>
    </row>
    <row r="251" spans="1:15">
      <c r="A251" s="4" t="s">
        <v>282</v>
      </c>
      <c r="B251" s="34">
        <v>5</v>
      </c>
      <c r="C251" s="34">
        <v>0</v>
      </c>
      <c r="D251" s="34">
        <v>4</v>
      </c>
      <c r="E251" s="34">
        <v>14</v>
      </c>
      <c r="F251" s="34" t="s">
        <v>517</v>
      </c>
      <c r="G251" s="34">
        <v>7</v>
      </c>
      <c r="H251" s="34">
        <v>0</v>
      </c>
      <c r="I251" s="34">
        <v>0</v>
      </c>
      <c r="J251" s="34">
        <v>0</v>
      </c>
      <c r="K251" s="34">
        <v>16</v>
      </c>
      <c r="L251" s="34">
        <v>34</v>
      </c>
      <c r="M251" s="34">
        <v>20</v>
      </c>
      <c r="N251" s="64">
        <v>6491</v>
      </c>
      <c r="O251" s="37">
        <v>40474.534577619765</v>
      </c>
    </row>
    <row r="252" spans="1:15">
      <c r="A252" s="4" t="s">
        <v>283</v>
      </c>
      <c r="B252" s="34">
        <v>4</v>
      </c>
      <c r="C252" s="34">
        <v>0</v>
      </c>
      <c r="D252" s="34" t="s">
        <v>517</v>
      </c>
      <c r="E252" s="34">
        <v>18</v>
      </c>
      <c r="F252" s="34">
        <v>0</v>
      </c>
      <c r="G252" s="34" t="s">
        <v>517</v>
      </c>
      <c r="H252" s="34" t="s">
        <v>517</v>
      </c>
      <c r="I252" s="34" t="s">
        <v>517</v>
      </c>
      <c r="J252" s="34">
        <v>0</v>
      </c>
      <c r="K252" s="34">
        <v>18</v>
      </c>
      <c r="L252" s="34">
        <v>23</v>
      </c>
      <c r="M252" s="34">
        <v>21</v>
      </c>
      <c r="N252" s="64">
        <v>6419</v>
      </c>
      <c r="O252" s="37">
        <v>39587.021616568651</v>
      </c>
    </row>
    <row r="253" spans="1:15">
      <c r="A253" s="4" t="s">
        <v>284</v>
      </c>
      <c r="B253" s="34" t="s">
        <v>517</v>
      </c>
      <c r="C253" s="34">
        <v>0</v>
      </c>
      <c r="D253" s="34">
        <v>5</v>
      </c>
      <c r="E253" s="34">
        <v>19</v>
      </c>
      <c r="F253" s="34" t="s">
        <v>517</v>
      </c>
      <c r="G253" s="34">
        <v>6</v>
      </c>
      <c r="H253" s="34">
        <v>4</v>
      </c>
      <c r="I253" s="34" t="s">
        <v>517</v>
      </c>
      <c r="J253" s="34">
        <v>0</v>
      </c>
      <c r="K253" s="34">
        <v>39</v>
      </c>
      <c r="L253" s="34">
        <v>54</v>
      </c>
      <c r="M253" s="34">
        <v>11</v>
      </c>
      <c r="N253" s="64">
        <v>3365</v>
      </c>
      <c r="O253" s="37">
        <v>61688.025186349158</v>
      </c>
    </row>
    <row r="254" spans="1:15">
      <c r="A254" s="4" t="s">
        <v>285</v>
      </c>
      <c r="B254" s="34">
        <v>11</v>
      </c>
      <c r="C254" s="34">
        <v>0</v>
      </c>
      <c r="D254" s="34">
        <v>22</v>
      </c>
      <c r="E254" s="34">
        <v>104</v>
      </c>
      <c r="F254" s="34">
        <v>6</v>
      </c>
      <c r="G254" s="34">
        <v>19</v>
      </c>
      <c r="H254" s="34">
        <v>9</v>
      </c>
      <c r="I254" s="34">
        <v>5</v>
      </c>
      <c r="J254" s="34">
        <v>0</v>
      </c>
      <c r="K254" s="34">
        <v>99</v>
      </c>
      <c r="L254" s="34">
        <v>158</v>
      </c>
      <c r="M254" s="34">
        <v>52</v>
      </c>
      <c r="N254" s="64">
        <v>17074.375</v>
      </c>
      <c r="O254" s="37">
        <v>184629.48430848669</v>
      </c>
    </row>
    <row r="255" spans="1:15">
      <c r="A255" s="4" t="s">
        <v>286</v>
      </c>
      <c r="B255" s="34">
        <v>18</v>
      </c>
      <c r="C255" s="34">
        <v>0</v>
      </c>
      <c r="D255" s="34">
        <v>10</v>
      </c>
      <c r="E255" s="34">
        <v>47</v>
      </c>
      <c r="F255" s="34">
        <v>7</v>
      </c>
      <c r="G255" s="34">
        <v>34</v>
      </c>
      <c r="H255" s="34">
        <v>5</v>
      </c>
      <c r="I255" s="34" t="s">
        <v>517</v>
      </c>
      <c r="J255" s="34">
        <v>0</v>
      </c>
      <c r="K255" s="34">
        <v>117</v>
      </c>
      <c r="L255" s="34">
        <v>111</v>
      </c>
      <c r="M255" s="34">
        <v>36</v>
      </c>
      <c r="N255" s="64">
        <v>9115</v>
      </c>
      <c r="O255" s="37">
        <v>179750.81834808498</v>
      </c>
    </row>
    <row r="256" spans="1:15" ht="27" customHeight="1">
      <c r="A256" s="32" t="s">
        <v>287</v>
      </c>
      <c r="B256" s="34">
        <v>16</v>
      </c>
      <c r="C256" s="34">
        <v>0</v>
      </c>
      <c r="D256" s="34">
        <v>42</v>
      </c>
      <c r="E256" s="34">
        <v>87</v>
      </c>
      <c r="F256" s="34">
        <v>7</v>
      </c>
      <c r="G256" s="34">
        <v>34</v>
      </c>
      <c r="H256" s="34">
        <v>27</v>
      </c>
      <c r="I256" s="34" t="s">
        <v>517</v>
      </c>
      <c r="J256" s="34">
        <v>0</v>
      </c>
      <c r="K256" s="34">
        <v>121</v>
      </c>
      <c r="L256" s="34">
        <v>158</v>
      </c>
      <c r="M256" s="34">
        <v>39</v>
      </c>
      <c r="N256" s="64">
        <v>12240</v>
      </c>
      <c r="O256" s="37">
        <v>203383.9820225162</v>
      </c>
    </row>
    <row r="257" spans="1:15">
      <c r="A257" s="4" t="s">
        <v>288</v>
      </c>
      <c r="B257" s="34">
        <v>5</v>
      </c>
      <c r="C257" s="34">
        <v>0</v>
      </c>
      <c r="D257" s="34" t="s">
        <v>517</v>
      </c>
      <c r="E257" s="34">
        <v>45</v>
      </c>
      <c r="F257" s="34" t="s">
        <v>517</v>
      </c>
      <c r="G257" s="34">
        <v>16</v>
      </c>
      <c r="H257" s="34">
        <v>7</v>
      </c>
      <c r="I257" s="34" t="s">
        <v>517</v>
      </c>
      <c r="J257" s="34">
        <v>0</v>
      </c>
      <c r="K257" s="34">
        <v>80</v>
      </c>
      <c r="L257" s="34">
        <v>96</v>
      </c>
      <c r="M257" s="34">
        <v>32</v>
      </c>
      <c r="N257" s="64">
        <v>11821.857</v>
      </c>
      <c r="O257" s="37">
        <v>130675.69757257521</v>
      </c>
    </row>
    <row r="258" spans="1:15">
      <c r="A258" s="4" t="s">
        <v>289</v>
      </c>
      <c r="B258" s="34">
        <v>14</v>
      </c>
      <c r="C258" s="34">
        <v>0</v>
      </c>
      <c r="D258" s="34">
        <v>5</v>
      </c>
      <c r="E258" s="34">
        <v>133</v>
      </c>
      <c r="F258" s="34">
        <v>0</v>
      </c>
      <c r="G258" s="34">
        <v>22</v>
      </c>
      <c r="H258" s="34">
        <v>9</v>
      </c>
      <c r="I258" s="34">
        <v>4</v>
      </c>
      <c r="J258" s="34">
        <v>0</v>
      </c>
      <c r="K258" s="34">
        <v>82</v>
      </c>
      <c r="L258" s="34">
        <v>95</v>
      </c>
      <c r="M258" s="34">
        <v>41</v>
      </c>
      <c r="N258" s="64">
        <v>12338</v>
      </c>
      <c r="O258" s="37">
        <v>147488.91965458926</v>
      </c>
    </row>
    <row r="259" spans="1:15">
      <c r="A259" s="4" t="s">
        <v>290</v>
      </c>
      <c r="B259" s="34">
        <v>44</v>
      </c>
      <c r="C259" s="34">
        <v>0</v>
      </c>
      <c r="D259" s="34">
        <v>62</v>
      </c>
      <c r="E259" s="34">
        <v>261</v>
      </c>
      <c r="F259" s="34">
        <v>35</v>
      </c>
      <c r="G259" s="34">
        <v>82</v>
      </c>
      <c r="H259" s="34">
        <v>39</v>
      </c>
      <c r="I259" s="34">
        <v>9</v>
      </c>
      <c r="J259" s="34">
        <v>0</v>
      </c>
      <c r="K259" s="34">
        <v>265</v>
      </c>
      <c r="L259" s="34">
        <v>385</v>
      </c>
      <c r="M259" s="34">
        <v>140</v>
      </c>
      <c r="N259" s="64">
        <v>43946</v>
      </c>
      <c r="O259" s="37">
        <v>499745.39092113433</v>
      </c>
    </row>
    <row r="260" spans="1:15">
      <c r="A260" s="4" t="s">
        <v>291</v>
      </c>
      <c r="B260" s="34">
        <v>7</v>
      </c>
      <c r="C260" s="34">
        <v>0</v>
      </c>
      <c r="D260" s="34">
        <v>16</v>
      </c>
      <c r="E260" s="34">
        <v>44</v>
      </c>
      <c r="F260" s="34">
        <v>8</v>
      </c>
      <c r="G260" s="34">
        <v>10</v>
      </c>
      <c r="H260" s="34">
        <v>5</v>
      </c>
      <c r="I260" s="34">
        <v>6</v>
      </c>
      <c r="J260" s="34">
        <v>0</v>
      </c>
      <c r="K260" s="34">
        <v>38</v>
      </c>
      <c r="L260" s="34">
        <v>73</v>
      </c>
      <c r="M260" s="34">
        <v>29</v>
      </c>
      <c r="N260" s="64">
        <v>10004.355</v>
      </c>
      <c r="O260" s="37">
        <v>88043.380825989589</v>
      </c>
    </row>
    <row r="261" spans="1:15">
      <c r="A261" s="4" t="s">
        <v>292</v>
      </c>
      <c r="B261" s="34" t="s">
        <v>517</v>
      </c>
      <c r="C261" s="34">
        <v>0</v>
      </c>
      <c r="D261" s="34">
        <v>5</v>
      </c>
      <c r="E261" s="34">
        <v>24</v>
      </c>
      <c r="F261" s="34">
        <v>0</v>
      </c>
      <c r="G261" s="34">
        <v>14</v>
      </c>
      <c r="H261" s="34">
        <v>4</v>
      </c>
      <c r="I261" s="34">
        <v>8</v>
      </c>
      <c r="J261" s="34">
        <v>0</v>
      </c>
      <c r="K261" s="34">
        <v>24</v>
      </c>
      <c r="L261" s="34">
        <v>40</v>
      </c>
      <c r="M261" s="34">
        <v>13</v>
      </c>
      <c r="N261" s="64">
        <v>4065</v>
      </c>
      <c r="O261" s="37">
        <v>56294.743585810051</v>
      </c>
    </row>
    <row r="262" spans="1:15">
      <c r="A262" s="4" t="s">
        <v>293</v>
      </c>
      <c r="B262" s="34">
        <v>31</v>
      </c>
      <c r="C262" s="34" t="s">
        <v>517</v>
      </c>
      <c r="D262" s="34">
        <v>42</v>
      </c>
      <c r="E262" s="34">
        <v>113</v>
      </c>
      <c r="F262" s="34">
        <v>6</v>
      </c>
      <c r="G262" s="34">
        <v>42</v>
      </c>
      <c r="H262" s="34">
        <v>29</v>
      </c>
      <c r="I262" s="34">
        <v>0</v>
      </c>
      <c r="J262" s="34">
        <v>0</v>
      </c>
      <c r="K262" s="34">
        <v>194</v>
      </c>
      <c r="L262" s="34">
        <v>326</v>
      </c>
      <c r="M262" s="34">
        <v>86</v>
      </c>
      <c r="N262" s="64">
        <v>27878</v>
      </c>
      <c r="O262" s="37">
        <v>348311.17481616192</v>
      </c>
    </row>
    <row r="263" spans="1:15" ht="27" customHeight="1">
      <c r="A263" s="32" t="s">
        <v>294</v>
      </c>
      <c r="B263" s="34" t="s">
        <v>517</v>
      </c>
      <c r="C263" s="34">
        <v>0</v>
      </c>
      <c r="D263" s="34">
        <v>13</v>
      </c>
      <c r="E263" s="34">
        <v>5</v>
      </c>
      <c r="F263" s="34" t="s">
        <v>517</v>
      </c>
      <c r="G263" s="34" t="s">
        <v>517</v>
      </c>
      <c r="H263" s="34">
        <v>4</v>
      </c>
      <c r="I263" s="34" t="s">
        <v>517</v>
      </c>
      <c r="J263" s="34" t="s">
        <v>517</v>
      </c>
      <c r="K263" s="34">
        <v>29</v>
      </c>
      <c r="L263" s="34">
        <v>25</v>
      </c>
      <c r="M263" s="34">
        <v>13</v>
      </c>
      <c r="N263" s="64">
        <v>3699.0909999999999</v>
      </c>
      <c r="O263" s="37">
        <v>47708.348036630647</v>
      </c>
    </row>
    <row r="264" spans="1:15">
      <c r="A264" s="4" t="s">
        <v>295</v>
      </c>
      <c r="B264" s="34">
        <v>7</v>
      </c>
      <c r="C264" s="34">
        <v>0</v>
      </c>
      <c r="D264" s="34" t="s">
        <v>517</v>
      </c>
      <c r="E264" s="34">
        <v>17</v>
      </c>
      <c r="F264" s="34" t="s">
        <v>517</v>
      </c>
      <c r="G264" s="34" t="s">
        <v>517</v>
      </c>
      <c r="H264" s="34">
        <v>0</v>
      </c>
      <c r="I264" s="34" t="s">
        <v>517</v>
      </c>
      <c r="J264" s="34">
        <v>0</v>
      </c>
      <c r="K264" s="34">
        <v>21</v>
      </c>
      <c r="L264" s="34">
        <v>21</v>
      </c>
      <c r="M264" s="34">
        <v>9</v>
      </c>
      <c r="N264" s="64">
        <v>2733</v>
      </c>
      <c r="O264" s="37">
        <v>39167.612233280539</v>
      </c>
    </row>
    <row r="265" spans="1:15">
      <c r="A265" s="4" t="s">
        <v>296</v>
      </c>
      <c r="B265" s="34" t="s">
        <v>517</v>
      </c>
      <c r="C265" s="34">
        <v>0</v>
      </c>
      <c r="D265" s="34" t="s">
        <v>517</v>
      </c>
      <c r="E265" s="34">
        <v>16</v>
      </c>
      <c r="F265" s="34">
        <v>0</v>
      </c>
      <c r="G265" s="34" t="s">
        <v>517</v>
      </c>
      <c r="H265" s="34" t="s">
        <v>517</v>
      </c>
      <c r="I265" s="34" t="s">
        <v>517</v>
      </c>
      <c r="J265" s="34">
        <v>0</v>
      </c>
      <c r="K265" s="34">
        <v>29</v>
      </c>
      <c r="L265" s="34">
        <v>26</v>
      </c>
      <c r="M265" s="34">
        <v>7</v>
      </c>
      <c r="N265" s="64">
        <v>2259</v>
      </c>
      <c r="O265" s="37">
        <v>43153.412438537402</v>
      </c>
    </row>
    <row r="266" spans="1:15">
      <c r="A266" s="4" t="s">
        <v>297</v>
      </c>
      <c r="B266" s="34">
        <v>6</v>
      </c>
      <c r="C266" s="34">
        <v>0</v>
      </c>
      <c r="D266" s="34">
        <v>8</v>
      </c>
      <c r="E266" s="34">
        <v>23</v>
      </c>
      <c r="F266" s="34">
        <v>10</v>
      </c>
      <c r="G266" s="34">
        <v>9</v>
      </c>
      <c r="H266" s="34">
        <v>17</v>
      </c>
      <c r="I266" s="34">
        <v>4</v>
      </c>
      <c r="J266" s="34">
        <v>0</v>
      </c>
      <c r="K266" s="34">
        <v>47</v>
      </c>
      <c r="L266" s="34">
        <v>37</v>
      </c>
      <c r="M266" s="34">
        <v>14</v>
      </c>
      <c r="N266" s="64">
        <v>5101.1390000000001</v>
      </c>
      <c r="O266" s="37">
        <v>77452.246606112371</v>
      </c>
    </row>
    <row r="267" spans="1:15">
      <c r="A267" s="4" t="s">
        <v>298</v>
      </c>
      <c r="B267" s="34" t="s">
        <v>517</v>
      </c>
      <c r="C267" s="34">
        <v>0</v>
      </c>
      <c r="D267" s="34" t="s">
        <v>517</v>
      </c>
      <c r="E267" s="34">
        <v>7</v>
      </c>
      <c r="F267" s="34">
        <v>0</v>
      </c>
      <c r="G267" s="34" t="s">
        <v>517</v>
      </c>
      <c r="H267" s="34">
        <v>0</v>
      </c>
      <c r="I267" s="34">
        <v>0</v>
      </c>
      <c r="J267" s="34">
        <v>0</v>
      </c>
      <c r="K267" s="34">
        <v>0</v>
      </c>
      <c r="L267" s="34">
        <v>4</v>
      </c>
      <c r="M267" s="34">
        <v>5</v>
      </c>
      <c r="N267" s="64">
        <v>1727</v>
      </c>
      <c r="O267" s="37">
        <v>5741.3811918289721</v>
      </c>
    </row>
    <row r="268" spans="1:15">
      <c r="A268" s="4" t="s">
        <v>299</v>
      </c>
      <c r="B268" s="34">
        <v>4</v>
      </c>
      <c r="C268" s="34">
        <v>0</v>
      </c>
      <c r="D268" s="34">
        <v>0</v>
      </c>
      <c r="E268" s="34">
        <v>33</v>
      </c>
      <c r="F268" s="34" t="s">
        <v>517</v>
      </c>
      <c r="G268" s="34">
        <v>4</v>
      </c>
      <c r="H268" s="34" t="s">
        <v>517</v>
      </c>
      <c r="I268" s="34">
        <v>7</v>
      </c>
      <c r="J268" s="34">
        <v>0</v>
      </c>
      <c r="K268" s="34">
        <v>42</v>
      </c>
      <c r="L268" s="34">
        <v>31</v>
      </c>
      <c r="M268" s="34">
        <v>13</v>
      </c>
      <c r="N268" s="64">
        <v>4245</v>
      </c>
      <c r="O268" s="37">
        <v>68002.608874874073</v>
      </c>
    </row>
    <row r="269" spans="1:15">
      <c r="A269" s="4" t="s">
        <v>300</v>
      </c>
      <c r="B269" s="34">
        <v>6</v>
      </c>
      <c r="C269" s="34">
        <v>0</v>
      </c>
      <c r="D269" s="34">
        <v>5</v>
      </c>
      <c r="E269" s="34">
        <v>6</v>
      </c>
      <c r="F269" s="34">
        <v>0</v>
      </c>
      <c r="G269" s="34" t="s">
        <v>517</v>
      </c>
      <c r="H269" s="34">
        <v>0</v>
      </c>
      <c r="I269" s="34">
        <v>6</v>
      </c>
      <c r="J269" s="34">
        <v>0</v>
      </c>
      <c r="K269" s="34">
        <v>14</v>
      </c>
      <c r="L269" s="34">
        <v>19</v>
      </c>
      <c r="M269" s="34">
        <v>11</v>
      </c>
      <c r="N269" s="64">
        <v>3399</v>
      </c>
      <c r="O269" s="37">
        <v>35969.865884081213</v>
      </c>
    </row>
    <row r="270" spans="1:15">
      <c r="A270" s="4" t="s">
        <v>301</v>
      </c>
      <c r="B270" s="34">
        <v>48</v>
      </c>
      <c r="C270" s="34">
        <v>0</v>
      </c>
      <c r="D270" s="34">
        <v>48</v>
      </c>
      <c r="E270" s="34">
        <v>245</v>
      </c>
      <c r="F270" s="34">
        <v>33</v>
      </c>
      <c r="G270" s="34">
        <v>61</v>
      </c>
      <c r="H270" s="34">
        <v>52</v>
      </c>
      <c r="I270" s="34">
        <v>8</v>
      </c>
      <c r="J270" s="34">
        <v>0</v>
      </c>
      <c r="K270" s="34">
        <v>487</v>
      </c>
      <c r="L270" s="34">
        <v>391</v>
      </c>
      <c r="M270" s="34">
        <v>89</v>
      </c>
      <c r="N270" s="64">
        <v>28746.909</v>
      </c>
      <c r="O270" s="37">
        <v>680218.73760060337</v>
      </c>
    </row>
    <row r="271" spans="1:15" ht="27" customHeight="1">
      <c r="A271" s="32" t="s">
        <v>302</v>
      </c>
      <c r="B271" s="34" t="s">
        <v>517</v>
      </c>
      <c r="C271" s="34">
        <v>0</v>
      </c>
      <c r="D271" s="34">
        <v>11</v>
      </c>
      <c r="E271" s="34" t="s">
        <v>517</v>
      </c>
      <c r="F271" s="34" t="s">
        <v>517</v>
      </c>
      <c r="G271" s="34" t="s">
        <v>517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 t="s">
        <v>517</v>
      </c>
      <c r="N271" s="64">
        <v>126</v>
      </c>
      <c r="O271" s="37">
        <v>3326.1097694335567</v>
      </c>
    </row>
    <row r="272" spans="1:15">
      <c r="A272" s="4" t="s">
        <v>303</v>
      </c>
      <c r="B272" s="34" t="s">
        <v>517</v>
      </c>
      <c r="C272" s="34">
        <v>0</v>
      </c>
      <c r="D272" s="34" t="s">
        <v>517</v>
      </c>
      <c r="E272" s="34">
        <v>7</v>
      </c>
      <c r="F272" s="34">
        <v>0</v>
      </c>
      <c r="G272" s="34">
        <v>0</v>
      </c>
      <c r="H272" s="34" t="s">
        <v>517</v>
      </c>
      <c r="I272" s="34" t="s">
        <v>517</v>
      </c>
      <c r="J272" s="34">
        <v>0</v>
      </c>
      <c r="K272" s="34">
        <v>10</v>
      </c>
      <c r="L272" s="34">
        <v>5</v>
      </c>
      <c r="M272" s="34">
        <v>4</v>
      </c>
      <c r="N272" s="64">
        <v>1108.4179999999999</v>
      </c>
      <c r="O272" s="37">
        <v>15099.388787652999</v>
      </c>
    </row>
    <row r="273" spans="1:15">
      <c r="A273" s="4" t="s">
        <v>304</v>
      </c>
      <c r="B273" s="34">
        <v>13</v>
      </c>
      <c r="C273" s="34">
        <v>0</v>
      </c>
      <c r="D273" s="34" t="s">
        <v>517</v>
      </c>
      <c r="E273" s="34">
        <v>41</v>
      </c>
      <c r="F273" s="34">
        <v>0</v>
      </c>
      <c r="G273" s="34">
        <v>4</v>
      </c>
      <c r="H273" s="34">
        <v>5</v>
      </c>
      <c r="I273" s="34">
        <v>7</v>
      </c>
      <c r="J273" s="34">
        <v>0</v>
      </c>
      <c r="K273" s="34">
        <v>78</v>
      </c>
      <c r="L273" s="34">
        <v>86</v>
      </c>
      <c r="M273" s="34">
        <v>14</v>
      </c>
      <c r="N273" s="64">
        <v>4305.7169999999996</v>
      </c>
      <c r="O273" s="37">
        <v>120616.96421550256</v>
      </c>
    </row>
    <row r="274" spans="1:15">
      <c r="A274" s="4" t="s">
        <v>305</v>
      </c>
      <c r="B274" s="34" t="s">
        <v>517</v>
      </c>
      <c r="C274" s="34">
        <v>0</v>
      </c>
      <c r="D274" s="34" t="s">
        <v>517</v>
      </c>
      <c r="E274" s="34">
        <v>12</v>
      </c>
      <c r="F274" s="34" t="s">
        <v>517</v>
      </c>
      <c r="G274" s="34" t="s">
        <v>517</v>
      </c>
      <c r="H274" s="34" t="s">
        <v>517</v>
      </c>
      <c r="I274" s="34" t="s">
        <v>517</v>
      </c>
      <c r="J274" s="34" t="s">
        <v>517</v>
      </c>
      <c r="K274" s="34" t="s">
        <v>517</v>
      </c>
      <c r="L274" s="34">
        <v>6</v>
      </c>
      <c r="M274" s="34" t="s">
        <v>517</v>
      </c>
      <c r="N274" s="64">
        <v>533</v>
      </c>
      <c r="O274" s="37">
        <v>7658.807155567205</v>
      </c>
    </row>
    <row r="275" spans="1:15">
      <c r="A275" s="4" t="s">
        <v>306</v>
      </c>
      <c r="B275" s="34">
        <v>0</v>
      </c>
      <c r="C275" s="34">
        <v>0</v>
      </c>
      <c r="D275" s="34">
        <v>7</v>
      </c>
      <c r="E275" s="34">
        <v>12</v>
      </c>
      <c r="F275" s="34">
        <v>0</v>
      </c>
      <c r="G275" s="34" t="s">
        <v>517</v>
      </c>
      <c r="H275" s="34">
        <v>0</v>
      </c>
      <c r="I275" s="34">
        <v>0</v>
      </c>
      <c r="J275" s="34">
        <v>0</v>
      </c>
      <c r="K275" s="34">
        <v>14</v>
      </c>
      <c r="L275" s="34">
        <v>15</v>
      </c>
      <c r="M275" s="34">
        <v>6</v>
      </c>
      <c r="N275" s="64">
        <v>1769</v>
      </c>
      <c r="O275" s="37">
        <v>21529.044716890614</v>
      </c>
    </row>
    <row r="276" spans="1:15">
      <c r="A276" s="4" t="s">
        <v>307</v>
      </c>
      <c r="B276" s="34" t="s">
        <v>517</v>
      </c>
      <c r="C276" s="34">
        <v>0</v>
      </c>
      <c r="D276" s="34">
        <v>0</v>
      </c>
      <c r="E276" s="34">
        <v>10</v>
      </c>
      <c r="F276" s="34">
        <v>0</v>
      </c>
      <c r="G276" s="34" t="s">
        <v>517</v>
      </c>
      <c r="H276" s="34">
        <v>4</v>
      </c>
      <c r="I276" s="34">
        <v>0</v>
      </c>
      <c r="J276" s="34">
        <v>0</v>
      </c>
      <c r="K276" s="34">
        <v>16</v>
      </c>
      <c r="L276" s="34">
        <v>22</v>
      </c>
      <c r="M276" s="34">
        <v>12</v>
      </c>
      <c r="N276" s="64">
        <v>3664</v>
      </c>
      <c r="O276" s="37">
        <v>30575.345466490988</v>
      </c>
    </row>
    <row r="277" spans="1:15">
      <c r="A277" s="4" t="s">
        <v>308</v>
      </c>
      <c r="B277" s="34">
        <v>5</v>
      </c>
      <c r="C277" s="34">
        <v>0</v>
      </c>
      <c r="D277" s="34">
        <v>9</v>
      </c>
      <c r="E277" s="34">
        <v>18</v>
      </c>
      <c r="F277" s="34" t="s">
        <v>517</v>
      </c>
      <c r="G277" s="34">
        <v>6</v>
      </c>
      <c r="H277" s="34" t="s">
        <v>517</v>
      </c>
      <c r="I277" s="34">
        <v>0</v>
      </c>
      <c r="J277" s="34">
        <v>0</v>
      </c>
      <c r="K277" s="34">
        <v>11</v>
      </c>
      <c r="L277" s="34">
        <v>22</v>
      </c>
      <c r="M277" s="34">
        <v>5</v>
      </c>
      <c r="N277" s="64">
        <v>1753</v>
      </c>
      <c r="O277" s="37">
        <v>24500.452855519819</v>
      </c>
    </row>
    <row r="278" spans="1:15">
      <c r="A278" s="4" t="s">
        <v>309</v>
      </c>
      <c r="B278" s="34">
        <v>28</v>
      </c>
      <c r="C278" s="34">
        <v>0</v>
      </c>
      <c r="D278" s="34">
        <v>22</v>
      </c>
      <c r="E278" s="34">
        <v>110</v>
      </c>
      <c r="F278" s="34">
        <v>19</v>
      </c>
      <c r="G278" s="34">
        <v>86</v>
      </c>
      <c r="H278" s="34">
        <v>42</v>
      </c>
      <c r="I278" s="34" t="s">
        <v>517</v>
      </c>
      <c r="J278" s="34">
        <v>0</v>
      </c>
      <c r="K278" s="34">
        <v>388</v>
      </c>
      <c r="L278" s="34">
        <v>356</v>
      </c>
      <c r="M278" s="34">
        <v>112</v>
      </c>
      <c r="N278" s="64">
        <v>35147</v>
      </c>
      <c r="O278" s="37">
        <v>569708.34183616738</v>
      </c>
    </row>
    <row r="279" spans="1:15">
      <c r="A279" s="4" t="s">
        <v>310</v>
      </c>
      <c r="B279" s="34">
        <v>8</v>
      </c>
      <c r="C279" s="34">
        <v>0</v>
      </c>
      <c r="D279" s="34" t="s">
        <v>517</v>
      </c>
      <c r="E279" s="34" t="s">
        <v>517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 t="s">
        <v>517</v>
      </c>
      <c r="M279" s="34">
        <v>0</v>
      </c>
      <c r="N279" s="64">
        <v>0</v>
      </c>
      <c r="O279" s="37">
        <v>5125.5112855314001</v>
      </c>
    </row>
    <row r="280" spans="1:15">
      <c r="A280" s="4" t="s">
        <v>311</v>
      </c>
      <c r="B280" s="34">
        <v>7</v>
      </c>
      <c r="C280" s="34" t="s">
        <v>517</v>
      </c>
      <c r="D280" s="34">
        <v>5</v>
      </c>
      <c r="E280" s="34">
        <v>7</v>
      </c>
      <c r="F280" s="34">
        <v>0</v>
      </c>
      <c r="G280" s="34">
        <v>0</v>
      </c>
      <c r="H280" s="34">
        <v>0</v>
      </c>
      <c r="I280" s="34" t="s">
        <v>517</v>
      </c>
      <c r="J280" s="34">
        <v>0</v>
      </c>
      <c r="K280" s="34">
        <v>12</v>
      </c>
      <c r="L280" s="34">
        <v>16</v>
      </c>
      <c r="M280" s="34">
        <v>5</v>
      </c>
      <c r="N280" s="64">
        <v>1511</v>
      </c>
      <c r="O280" s="37">
        <v>25403.370660326149</v>
      </c>
    </row>
    <row r="281" spans="1:15">
      <c r="A281" s="4" t="s">
        <v>312</v>
      </c>
      <c r="B281" s="34">
        <v>97</v>
      </c>
      <c r="C281" s="34" t="s">
        <v>517</v>
      </c>
      <c r="D281" s="34">
        <v>204</v>
      </c>
      <c r="E281" s="34">
        <v>298</v>
      </c>
      <c r="F281" s="34">
        <v>114</v>
      </c>
      <c r="G281" s="34">
        <v>141</v>
      </c>
      <c r="H281" s="34">
        <v>36</v>
      </c>
      <c r="I281" s="34">
        <v>0</v>
      </c>
      <c r="J281" s="34">
        <v>0</v>
      </c>
      <c r="K281" s="34">
        <v>455</v>
      </c>
      <c r="L281" s="34">
        <v>504</v>
      </c>
      <c r="M281" s="34">
        <v>187</v>
      </c>
      <c r="N281" s="64">
        <v>59596</v>
      </c>
      <c r="O281" s="37">
        <v>787607.60140275932</v>
      </c>
    </row>
    <row r="282" spans="1:15">
      <c r="A282" s="4" t="s">
        <v>313</v>
      </c>
      <c r="B282" s="34">
        <v>6</v>
      </c>
      <c r="C282" s="34">
        <v>0</v>
      </c>
      <c r="D282" s="34">
        <v>4</v>
      </c>
      <c r="E282" s="34">
        <v>38</v>
      </c>
      <c r="F282" s="34">
        <v>4</v>
      </c>
      <c r="G282" s="34" t="s">
        <v>517</v>
      </c>
      <c r="H282" s="34" t="s">
        <v>517</v>
      </c>
      <c r="I282" s="34" t="s">
        <v>517</v>
      </c>
      <c r="J282" s="34">
        <v>0</v>
      </c>
      <c r="K282" s="34">
        <v>28</v>
      </c>
      <c r="L282" s="34">
        <v>23</v>
      </c>
      <c r="M282" s="34">
        <v>11</v>
      </c>
      <c r="N282" s="64">
        <v>3616.9380000000001</v>
      </c>
      <c r="O282" s="37">
        <v>48200.5875182733</v>
      </c>
    </row>
    <row r="283" spans="1:15">
      <c r="A283" s="4" t="s">
        <v>314</v>
      </c>
      <c r="B283" s="34">
        <v>10</v>
      </c>
      <c r="C283" s="34">
        <v>0</v>
      </c>
      <c r="D283" s="34">
        <v>5</v>
      </c>
      <c r="E283" s="34">
        <v>11</v>
      </c>
      <c r="F283" s="34" t="s">
        <v>517</v>
      </c>
      <c r="G283" s="34">
        <v>7</v>
      </c>
      <c r="H283" s="34" t="s">
        <v>517</v>
      </c>
      <c r="I283" s="34" t="s">
        <v>517</v>
      </c>
      <c r="J283" s="34">
        <v>0</v>
      </c>
      <c r="K283" s="34">
        <v>7</v>
      </c>
      <c r="L283" s="34">
        <v>14</v>
      </c>
      <c r="M283" s="34">
        <v>8</v>
      </c>
      <c r="N283" s="64">
        <v>2264</v>
      </c>
      <c r="O283" s="37">
        <v>25451.666532053976</v>
      </c>
    </row>
    <row r="284" spans="1:15">
      <c r="A284" s="4" t="s">
        <v>315</v>
      </c>
      <c r="B284" s="34">
        <v>0</v>
      </c>
      <c r="C284" s="34">
        <v>0</v>
      </c>
      <c r="D284" s="34">
        <v>4</v>
      </c>
      <c r="E284" s="34">
        <v>7</v>
      </c>
      <c r="F284" s="34">
        <v>4</v>
      </c>
      <c r="G284" s="34">
        <v>12</v>
      </c>
      <c r="H284" s="34" t="s">
        <v>517</v>
      </c>
      <c r="I284" s="34">
        <v>0</v>
      </c>
      <c r="J284" s="34">
        <v>0</v>
      </c>
      <c r="K284" s="34">
        <v>55</v>
      </c>
      <c r="L284" s="34">
        <v>43</v>
      </c>
      <c r="M284" s="34">
        <v>12</v>
      </c>
      <c r="N284" s="64">
        <v>4009</v>
      </c>
      <c r="O284" s="37">
        <v>73929.791294690076</v>
      </c>
    </row>
    <row r="285" spans="1:15">
      <c r="A285" s="4" t="s">
        <v>316</v>
      </c>
      <c r="B285" s="34" t="s">
        <v>517</v>
      </c>
      <c r="C285" s="34">
        <v>0</v>
      </c>
      <c r="D285" s="34" t="s">
        <v>517</v>
      </c>
      <c r="E285" s="34">
        <v>10</v>
      </c>
      <c r="F285" s="34">
        <v>0</v>
      </c>
      <c r="G285" s="34" t="s">
        <v>517</v>
      </c>
      <c r="H285" s="34" t="s">
        <v>517</v>
      </c>
      <c r="I285" s="34">
        <v>0</v>
      </c>
      <c r="J285" s="34" t="s">
        <v>517</v>
      </c>
      <c r="K285" s="34">
        <v>8</v>
      </c>
      <c r="L285" s="34">
        <v>7</v>
      </c>
      <c r="M285" s="34">
        <v>4</v>
      </c>
      <c r="N285" s="64">
        <v>1144</v>
      </c>
      <c r="O285" s="37">
        <v>13807.29924305125</v>
      </c>
    </row>
    <row r="286" spans="1:15" ht="27" customHeight="1">
      <c r="A286" s="32" t="s">
        <v>317</v>
      </c>
      <c r="B286" s="34" t="s">
        <v>517</v>
      </c>
      <c r="C286" s="34">
        <v>0</v>
      </c>
      <c r="D286" s="34">
        <v>0</v>
      </c>
      <c r="E286" s="34">
        <v>4</v>
      </c>
      <c r="F286" s="34">
        <v>0</v>
      </c>
      <c r="G286" s="34" t="s">
        <v>517</v>
      </c>
      <c r="H286" s="34">
        <v>0</v>
      </c>
      <c r="I286" s="34">
        <v>0</v>
      </c>
      <c r="J286" s="34">
        <v>0</v>
      </c>
      <c r="K286" s="34" t="s">
        <v>517</v>
      </c>
      <c r="L286" s="34">
        <v>0</v>
      </c>
      <c r="M286" s="34">
        <v>8</v>
      </c>
      <c r="N286" s="64">
        <v>2022</v>
      </c>
      <c r="O286" s="37">
        <v>6476.814661745133</v>
      </c>
    </row>
    <row r="287" spans="1:15">
      <c r="A287" s="4" t="s">
        <v>318</v>
      </c>
      <c r="B287" s="34">
        <v>6</v>
      </c>
      <c r="C287" s="34">
        <v>0</v>
      </c>
      <c r="D287" s="34">
        <v>7</v>
      </c>
      <c r="E287" s="34">
        <v>20</v>
      </c>
      <c r="F287" s="34">
        <v>0</v>
      </c>
      <c r="G287" s="34">
        <v>4</v>
      </c>
      <c r="H287" s="34" t="s">
        <v>517</v>
      </c>
      <c r="I287" s="34" t="s">
        <v>517</v>
      </c>
      <c r="J287" s="34">
        <v>0</v>
      </c>
      <c r="K287" s="34">
        <v>21</v>
      </c>
      <c r="L287" s="34">
        <v>27</v>
      </c>
      <c r="M287" s="34">
        <v>12</v>
      </c>
      <c r="N287" s="64">
        <v>2701</v>
      </c>
      <c r="O287" s="37">
        <v>39128.843041567103</v>
      </c>
    </row>
    <row r="288" spans="1:15">
      <c r="A288" s="4" t="s">
        <v>319</v>
      </c>
      <c r="B288" s="34">
        <v>19</v>
      </c>
      <c r="C288" s="34">
        <v>0</v>
      </c>
      <c r="D288" s="34">
        <v>12</v>
      </c>
      <c r="E288" s="34">
        <v>143</v>
      </c>
      <c r="F288" s="34">
        <v>7</v>
      </c>
      <c r="G288" s="34">
        <v>16</v>
      </c>
      <c r="H288" s="34">
        <v>14</v>
      </c>
      <c r="I288" s="34">
        <v>0</v>
      </c>
      <c r="J288" s="34">
        <v>0</v>
      </c>
      <c r="K288" s="34">
        <v>114</v>
      </c>
      <c r="L288" s="34">
        <v>150</v>
      </c>
      <c r="M288" s="34">
        <v>86</v>
      </c>
      <c r="N288" s="64">
        <v>25021</v>
      </c>
      <c r="O288" s="37">
        <v>213715.91587047654</v>
      </c>
    </row>
    <row r="289" spans="1:15">
      <c r="A289" s="4" t="s">
        <v>320</v>
      </c>
      <c r="B289" s="34">
        <v>8</v>
      </c>
      <c r="C289" s="34">
        <v>0</v>
      </c>
      <c r="D289" s="34">
        <v>5</v>
      </c>
      <c r="E289" s="34">
        <v>7</v>
      </c>
      <c r="F289" s="34">
        <v>4</v>
      </c>
      <c r="G289" s="34">
        <v>11</v>
      </c>
      <c r="H289" s="34">
        <v>5</v>
      </c>
      <c r="I289" s="34" t="s">
        <v>517</v>
      </c>
      <c r="J289" s="34">
        <v>0</v>
      </c>
      <c r="K289" s="34">
        <v>44</v>
      </c>
      <c r="L289" s="34">
        <v>54</v>
      </c>
      <c r="M289" s="34">
        <v>35</v>
      </c>
      <c r="N289" s="64">
        <v>8882</v>
      </c>
      <c r="O289" s="37">
        <v>85417.362360157116</v>
      </c>
    </row>
    <row r="290" spans="1:15">
      <c r="A290" s="4" t="s">
        <v>321</v>
      </c>
      <c r="B290" s="34">
        <v>10</v>
      </c>
      <c r="C290" s="34">
        <v>0</v>
      </c>
      <c r="D290" s="34">
        <v>8</v>
      </c>
      <c r="E290" s="34">
        <v>36</v>
      </c>
      <c r="F290" s="34">
        <v>0</v>
      </c>
      <c r="G290" s="34">
        <v>7</v>
      </c>
      <c r="H290" s="34">
        <v>0</v>
      </c>
      <c r="I290" s="34" t="s">
        <v>517</v>
      </c>
      <c r="J290" s="34">
        <v>0</v>
      </c>
      <c r="K290" s="34">
        <v>41</v>
      </c>
      <c r="L290" s="34">
        <v>51</v>
      </c>
      <c r="M290" s="34">
        <v>31</v>
      </c>
      <c r="N290" s="64">
        <v>9253</v>
      </c>
      <c r="O290" s="37">
        <v>78694.514238541335</v>
      </c>
    </row>
    <row r="291" spans="1:15">
      <c r="A291" s="4" t="s">
        <v>322</v>
      </c>
      <c r="B291" s="34">
        <v>0</v>
      </c>
      <c r="C291" s="34">
        <v>0</v>
      </c>
      <c r="D291" s="34">
        <v>0</v>
      </c>
      <c r="E291" s="34">
        <v>11</v>
      </c>
      <c r="F291" s="34">
        <v>0</v>
      </c>
      <c r="G291" s="34">
        <v>0</v>
      </c>
      <c r="H291" s="34" t="s">
        <v>517</v>
      </c>
      <c r="I291" s="34">
        <v>0</v>
      </c>
      <c r="J291" s="34">
        <v>0</v>
      </c>
      <c r="K291" s="34">
        <v>7</v>
      </c>
      <c r="L291" s="34">
        <v>19</v>
      </c>
      <c r="M291" s="34">
        <v>5</v>
      </c>
      <c r="N291" s="64">
        <v>1474</v>
      </c>
      <c r="O291" s="37">
        <v>14147.96035798296</v>
      </c>
    </row>
    <row r="292" spans="1:15">
      <c r="A292" s="4" t="s">
        <v>323</v>
      </c>
      <c r="B292" s="34">
        <v>15</v>
      </c>
      <c r="C292" s="34">
        <v>0</v>
      </c>
      <c r="D292" s="34">
        <v>14</v>
      </c>
      <c r="E292" s="34">
        <v>49</v>
      </c>
      <c r="F292" s="34" t="s">
        <v>517</v>
      </c>
      <c r="G292" s="34">
        <v>12</v>
      </c>
      <c r="H292" s="34">
        <v>6</v>
      </c>
      <c r="I292" s="34">
        <v>0</v>
      </c>
      <c r="J292" s="34">
        <v>0</v>
      </c>
      <c r="K292" s="34">
        <v>57</v>
      </c>
      <c r="L292" s="34">
        <v>85</v>
      </c>
      <c r="M292" s="34">
        <v>36</v>
      </c>
      <c r="N292" s="64">
        <v>11694</v>
      </c>
      <c r="O292" s="37">
        <v>110115.5986081991</v>
      </c>
    </row>
    <row r="293" spans="1:15">
      <c r="A293" s="4" t="s">
        <v>324</v>
      </c>
      <c r="B293" s="34">
        <v>13</v>
      </c>
      <c r="C293" s="34">
        <v>0</v>
      </c>
      <c r="D293" s="34">
        <v>12</v>
      </c>
      <c r="E293" s="34">
        <v>77</v>
      </c>
      <c r="F293" s="34">
        <v>5</v>
      </c>
      <c r="G293" s="34">
        <v>21</v>
      </c>
      <c r="H293" s="34">
        <v>6</v>
      </c>
      <c r="I293" s="34" t="s">
        <v>517</v>
      </c>
      <c r="J293" s="34">
        <v>0</v>
      </c>
      <c r="K293" s="34">
        <v>53</v>
      </c>
      <c r="L293" s="34">
        <v>96</v>
      </c>
      <c r="M293" s="34">
        <v>44</v>
      </c>
      <c r="N293" s="64">
        <v>13694.709000000001</v>
      </c>
      <c r="O293" s="37">
        <v>116391.86621533848</v>
      </c>
    </row>
    <row r="294" spans="1:15">
      <c r="A294" s="4" t="s">
        <v>325</v>
      </c>
      <c r="B294" s="34">
        <v>58</v>
      </c>
      <c r="C294" s="34" t="s">
        <v>517</v>
      </c>
      <c r="D294" s="34">
        <v>30</v>
      </c>
      <c r="E294" s="34">
        <v>218</v>
      </c>
      <c r="F294" s="34">
        <v>12</v>
      </c>
      <c r="G294" s="34">
        <v>100</v>
      </c>
      <c r="H294" s="34">
        <v>56</v>
      </c>
      <c r="I294" s="34">
        <v>0</v>
      </c>
      <c r="J294" s="34">
        <v>0</v>
      </c>
      <c r="K294" s="34">
        <v>239</v>
      </c>
      <c r="L294" s="34">
        <v>346</v>
      </c>
      <c r="M294" s="34">
        <v>151</v>
      </c>
      <c r="N294" s="64">
        <v>47002</v>
      </c>
      <c r="O294" s="37">
        <v>471708.95362251118</v>
      </c>
    </row>
    <row r="295" spans="1:15">
      <c r="A295" s="4" t="s">
        <v>326</v>
      </c>
      <c r="B295" s="34">
        <v>4</v>
      </c>
      <c r="C295" s="34">
        <v>0</v>
      </c>
      <c r="D295" s="34" t="s">
        <v>517</v>
      </c>
      <c r="E295" s="34">
        <v>18</v>
      </c>
      <c r="F295" s="34" t="s">
        <v>517</v>
      </c>
      <c r="G295" s="34" t="s">
        <v>517</v>
      </c>
      <c r="H295" s="34" t="s">
        <v>517</v>
      </c>
      <c r="I295" s="34">
        <v>0</v>
      </c>
      <c r="J295" s="34">
        <v>0</v>
      </c>
      <c r="K295" s="34">
        <v>17</v>
      </c>
      <c r="L295" s="34">
        <v>24</v>
      </c>
      <c r="M295" s="34">
        <v>14</v>
      </c>
      <c r="N295" s="64">
        <v>5074</v>
      </c>
      <c r="O295" s="37">
        <v>34328.116659121384</v>
      </c>
    </row>
    <row r="296" spans="1:15">
      <c r="A296" s="4" t="s">
        <v>327</v>
      </c>
      <c r="B296" s="34">
        <v>9</v>
      </c>
      <c r="C296" s="34">
        <v>0</v>
      </c>
      <c r="D296" s="34">
        <v>19</v>
      </c>
      <c r="E296" s="34">
        <v>34</v>
      </c>
      <c r="F296" s="34">
        <v>6</v>
      </c>
      <c r="G296" s="34">
        <v>30</v>
      </c>
      <c r="H296" s="34">
        <v>15</v>
      </c>
      <c r="I296" s="34">
        <v>4</v>
      </c>
      <c r="J296" s="34">
        <v>0</v>
      </c>
      <c r="K296" s="34">
        <v>142</v>
      </c>
      <c r="L296" s="34">
        <v>174</v>
      </c>
      <c r="M296" s="34">
        <v>113</v>
      </c>
      <c r="N296" s="64">
        <v>33420</v>
      </c>
      <c r="O296" s="37">
        <v>262391.51382747857</v>
      </c>
    </row>
    <row r="297" spans="1:15">
      <c r="A297" s="4" t="s">
        <v>328</v>
      </c>
      <c r="B297" s="34">
        <v>4</v>
      </c>
      <c r="C297" s="34">
        <v>0</v>
      </c>
      <c r="D297" s="34" t="s">
        <v>517</v>
      </c>
      <c r="E297" s="34">
        <v>30</v>
      </c>
      <c r="F297" s="34">
        <v>0</v>
      </c>
      <c r="G297" s="34">
        <v>10</v>
      </c>
      <c r="H297" s="34">
        <v>6</v>
      </c>
      <c r="I297" s="34">
        <v>0</v>
      </c>
      <c r="J297" s="34">
        <v>0</v>
      </c>
      <c r="K297" s="34">
        <v>31</v>
      </c>
      <c r="L297" s="34">
        <v>44</v>
      </c>
      <c r="M297" s="34">
        <v>23</v>
      </c>
      <c r="N297" s="64">
        <v>8958</v>
      </c>
      <c r="O297" s="37">
        <v>61668.42834356094</v>
      </c>
    </row>
    <row r="298" spans="1:15">
      <c r="A298" s="4" t="s">
        <v>329</v>
      </c>
      <c r="B298" s="34" t="s">
        <v>517</v>
      </c>
      <c r="C298" s="34">
        <v>0</v>
      </c>
      <c r="D298" s="34">
        <v>4</v>
      </c>
      <c r="E298" s="34">
        <v>6</v>
      </c>
      <c r="F298" s="34" t="s">
        <v>517</v>
      </c>
      <c r="G298" s="34">
        <v>0</v>
      </c>
      <c r="H298" s="34">
        <v>0</v>
      </c>
      <c r="I298" s="34">
        <v>0</v>
      </c>
      <c r="J298" s="34">
        <v>0</v>
      </c>
      <c r="K298" s="34">
        <v>13</v>
      </c>
      <c r="L298" s="34">
        <v>14</v>
      </c>
      <c r="M298" s="34">
        <v>14</v>
      </c>
      <c r="N298" s="64">
        <v>3917</v>
      </c>
      <c r="O298" s="37">
        <v>24991.785318432965</v>
      </c>
    </row>
    <row r="299" spans="1:15">
      <c r="A299" s="15" t="s">
        <v>330</v>
      </c>
      <c r="B299" s="34">
        <v>5</v>
      </c>
      <c r="C299" s="34" t="s">
        <v>517</v>
      </c>
      <c r="D299" s="34">
        <v>0</v>
      </c>
      <c r="E299" s="34">
        <v>10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25</v>
      </c>
      <c r="L299" s="34">
        <v>28</v>
      </c>
      <c r="M299" s="34">
        <v>14</v>
      </c>
      <c r="N299" s="64">
        <v>4495</v>
      </c>
      <c r="O299" s="37">
        <v>40980.021190976251</v>
      </c>
    </row>
    <row r="300" spans="1:15" ht="3" customHeight="1" thickBot="1">
      <c r="A300" s="65"/>
      <c r="B300" s="66"/>
      <c r="C300" s="66"/>
      <c r="D300" s="66"/>
      <c r="E300" s="66"/>
      <c r="F300" s="66"/>
      <c r="G300" s="66"/>
      <c r="H300" s="66"/>
      <c r="I300" s="66"/>
      <c r="J300" s="67"/>
      <c r="K300" s="66"/>
      <c r="L300" s="66"/>
      <c r="M300" s="68"/>
      <c r="N300" s="69"/>
      <c r="O300" s="69"/>
    </row>
    <row r="301" spans="1:15">
      <c r="B301" s="37"/>
      <c r="C301" s="37"/>
      <c r="D301" s="37"/>
      <c r="E301" s="37"/>
      <c r="F301" s="37"/>
      <c r="G301" s="37"/>
      <c r="H301" s="37"/>
      <c r="I301" s="37"/>
      <c r="J301" s="70"/>
      <c r="K301" s="37"/>
      <c r="L301" s="37"/>
      <c r="M301" s="34"/>
      <c r="N301" s="64"/>
      <c r="O301" s="64"/>
    </row>
    <row r="302" spans="1:15">
      <c r="B302" s="37"/>
      <c r="C302" s="37"/>
      <c r="D302" s="37"/>
      <c r="E302" s="37"/>
      <c r="F302" s="37"/>
      <c r="G302" s="37"/>
      <c r="H302" s="37"/>
      <c r="I302" s="37"/>
      <c r="J302" s="70"/>
      <c r="K302" s="37"/>
      <c r="L302" s="37"/>
      <c r="M302" s="34"/>
      <c r="N302" s="64"/>
      <c r="O302" s="64"/>
    </row>
    <row r="303" spans="1:15">
      <c r="B303" s="37"/>
      <c r="C303" s="37"/>
      <c r="D303" s="37"/>
      <c r="E303" s="37"/>
      <c r="F303" s="37"/>
      <c r="G303" s="37"/>
      <c r="H303" s="37"/>
      <c r="I303" s="37"/>
      <c r="J303" s="70"/>
      <c r="K303" s="37"/>
      <c r="L303" s="37"/>
      <c r="M303" s="34"/>
      <c r="N303" s="64"/>
      <c r="O303" s="64"/>
    </row>
    <row r="304" spans="1:15">
      <c r="B304" s="37"/>
      <c r="C304" s="37"/>
      <c r="D304" s="37"/>
      <c r="E304" s="37"/>
      <c r="F304" s="37"/>
      <c r="G304" s="37"/>
      <c r="H304" s="37"/>
      <c r="I304" s="37"/>
      <c r="J304" s="70"/>
      <c r="K304" s="37"/>
      <c r="L304" s="37"/>
      <c r="M304" s="34"/>
      <c r="N304" s="64"/>
      <c r="O304" s="64"/>
    </row>
    <row r="305" spans="2:15">
      <c r="B305" s="37"/>
      <c r="C305" s="37"/>
      <c r="D305" s="37"/>
      <c r="E305" s="37"/>
      <c r="F305" s="37"/>
      <c r="G305" s="37"/>
      <c r="H305" s="37"/>
      <c r="I305" s="37"/>
      <c r="J305" s="70"/>
      <c r="K305" s="37"/>
      <c r="L305" s="37"/>
      <c r="M305" s="34"/>
      <c r="N305" s="64"/>
      <c r="O305" s="64"/>
    </row>
    <row r="306" spans="2:15">
      <c r="B306" s="37"/>
      <c r="C306" s="37"/>
      <c r="D306" s="37"/>
      <c r="E306" s="37"/>
      <c r="F306" s="37"/>
      <c r="G306" s="37"/>
      <c r="H306" s="37"/>
      <c r="I306" s="37"/>
      <c r="J306" s="70"/>
      <c r="K306" s="37"/>
      <c r="L306" s="37"/>
      <c r="M306" s="34"/>
      <c r="N306" s="64"/>
      <c r="O306" s="64"/>
    </row>
    <row r="307" spans="2:15">
      <c r="B307" s="37"/>
      <c r="C307" s="37"/>
      <c r="D307" s="37"/>
      <c r="E307" s="37"/>
      <c r="F307" s="37"/>
      <c r="G307" s="37"/>
      <c r="H307" s="37"/>
      <c r="I307" s="37"/>
      <c r="J307" s="70"/>
      <c r="K307" s="37"/>
      <c r="L307" s="37"/>
      <c r="M307" s="34"/>
      <c r="N307" s="64"/>
      <c r="O307" s="64"/>
    </row>
    <row r="308" spans="2:15">
      <c r="B308" s="37"/>
      <c r="C308" s="37"/>
      <c r="D308" s="37"/>
      <c r="E308" s="37"/>
      <c r="F308" s="37"/>
      <c r="G308" s="37"/>
      <c r="H308" s="37"/>
      <c r="I308" s="37"/>
      <c r="J308" s="70"/>
      <c r="K308" s="37"/>
      <c r="L308" s="37"/>
      <c r="M308" s="34"/>
      <c r="N308" s="64"/>
      <c r="O308" s="64"/>
    </row>
    <row r="309" spans="2:15">
      <c r="B309" s="37"/>
      <c r="C309" s="37"/>
      <c r="D309" s="37"/>
      <c r="E309" s="37"/>
      <c r="F309" s="37"/>
      <c r="G309" s="37"/>
      <c r="H309" s="37"/>
      <c r="I309" s="37"/>
      <c r="J309" s="70"/>
      <c r="K309" s="37"/>
      <c r="L309" s="37"/>
      <c r="M309" s="34"/>
      <c r="N309" s="64"/>
      <c r="O309" s="64"/>
    </row>
    <row r="310" spans="2:15">
      <c r="B310" s="37"/>
      <c r="C310" s="37"/>
      <c r="D310" s="37"/>
      <c r="E310" s="37"/>
      <c r="F310" s="37"/>
      <c r="G310" s="37"/>
      <c r="H310" s="37"/>
      <c r="I310" s="37"/>
      <c r="J310" s="70"/>
      <c r="K310" s="37"/>
      <c r="L310" s="37"/>
      <c r="M310" s="34"/>
      <c r="N310" s="64"/>
      <c r="O310" s="64"/>
    </row>
    <row r="311" spans="2:15">
      <c r="B311" s="37"/>
      <c r="C311" s="37"/>
      <c r="D311" s="37"/>
      <c r="E311" s="37"/>
      <c r="F311" s="37"/>
      <c r="G311" s="37"/>
      <c r="H311" s="37"/>
      <c r="I311" s="37"/>
      <c r="J311" s="70"/>
      <c r="K311" s="37"/>
      <c r="L311" s="37"/>
      <c r="M311" s="34"/>
      <c r="N311" s="64"/>
      <c r="O311" s="64"/>
    </row>
    <row r="312" spans="2:15">
      <c r="B312" s="37"/>
      <c r="C312" s="37"/>
      <c r="D312" s="37"/>
      <c r="E312" s="37"/>
      <c r="F312" s="37"/>
      <c r="G312" s="37"/>
      <c r="H312" s="37"/>
      <c r="I312" s="37"/>
      <c r="J312" s="70"/>
      <c r="K312" s="37"/>
      <c r="L312" s="37"/>
      <c r="M312" s="34"/>
      <c r="N312" s="64"/>
      <c r="O312" s="64"/>
    </row>
    <row r="313" spans="2:15">
      <c r="B313" s="37"/>
      <c r="C313" s="37"/>
      <c r="D313" s="37"/>
      <c r="E313" s="37"/>
      <c r="F313" s="37"/>
      <c r="G313" s="37"/>
      <c r="H313" s="37"/>
      <c r="I313" s="37"/>
      <c r="J313" s="70"/>
      <c r="K313" s="37"/>
      <c r="L313" s="37"/>
      <c r="M313" s="34"/>
      <c r="N313" s="64"/>
      <c r="O313" s="64"/>
    </row>
    <row r="314" spans="2:15">
      <c r="B314" s="37"/>
      <c r="C314" s="37"/>
      <c r="D314" s="37"/>
      <c r="E314" s="37"/>
      <c r="F314" s="37"/>
      <c r="G314" s="37"/>
      <c r="H314" s="37"/>
      <c r="I314" s="37"/>
      <c r="J314" s="70"/>
      <c r="K314" s="37"/>
      <c r="L314" s="37"/>
      <c r="M314" s="34"/>
      <c r="N314" s="64"/>
      <c r="O314" s="64"/>
    </row>
    <row r="315" spans="2:15">
      <c r="B315" s="37"/>
      <c r="C315" s="37"/>
      <c r="D315" s="37"/>
      <c r="E315" s="37"/>
      <c r="F315" s="37"/>
      <c r="G315" s="37"/>
      <c r="H315" s="37"/>
      <c r="I315" s="37"/>
      <c r="J315" s="70"/>
      <c r="K315" s="37"/>
      <c r="L315" s="37"/>
      <c r="M315" s="34"/>
      <c r="N315" s="64"/>
      <c r="O315" s="64"/>
    </row>
    <row r="316" spans="2:15">
      <c r="B316" s="37"/>
      <c r="C316" s="37"/>
      <c r="D316" s="37"/>
      <c r="E316" s="37"/>
      <c r="F316" s="37"/>
      <c r="G316" s="37"/>
      <c r="H316" s="37"/>
      <c r="I316" s="37"/>
      <c r="J316" s="70"/>
      <c r="K316" s="37"/>
      <c r="L316" s="37"/>
      <c r="M316" s="34"/>
      <c r="N316" s="64"/>
      <c r="O316" s="64"/>
    </row>
    <row r="317" spans="2:15">
      <c r="B317" s="37"/>
      <c r="C317" s="37"/>
      <c r="D317" s="37"/>
      <c r="E317" s="37"/>
      <c r="F317" s="37"/>
      <c r="G317" s="37"/>
      <c r="H317" s="37"/>
      <c r="I317" s="37"/>
      <c r="J317" s="70"/>
      <c r="K317" s="37"/>
      <c r="L317" s="37"/>
      <c r="M317" s="34"/>
      <c r="N317" s="64"/>
      <c r="O317" s="64"/>
    </row>
    <row r="318" spans="2:15">
      <c r="B318" s="37"/>
      <c r="C318" s="37"/>
      <c r="D318" s="37"/>
      <c r="E318" s="37"/>
      <c r="F318" s="37"/>
      <c r="G318" s="37"/>
      <c r="H318" s="37"/>
      <c r="I318" s="37"/>
      <c r="J318" s="70"/>
      <c r="K318" s="37"/>
      <c r="L318" s="37"/>
      <c r="M318" s="34"/>
      <c r="N318" s="64"/>
      <c r="O318" s="64"/>
    </row>
    <row r="319" spans="2:15">
      <c r="B319" s="37"/>
      <c r="C319" s="37"/>
      <c r="D319" s="37"/>
      <c r="E319" s="37"/>
      <c r="F319" s="37"/>
      <c r="G319" s="37"/>
      <c r="H319" s="37"/>
      <c r="I319" s="37"/>
      <c r="J319" s="70"/>
      <c r="K319" s="37"/>
      <c r="L319" s="37"/>
      <c r="M319" s="34"/>
      <c r="N319" s="64"/>
      <c r="O319" s="64"/>
    </row>
    <row r="320" spans="2:15">
      <c r="B320" s="37"/>
      <c r="C320" s="37"/>
      <c r="D320" s="37"/>
      <c r="E320" s="37"/>
      <c r="F320" s="37"/>
      <c r="G320" s="37"/>
      <c r="H320" s="37"/>
      <c r="I320" s="37"/>
      <c r="J320" s="70"/>
      <c r="K320" s="37"/>
      <c r="L320" s="37"/>
      <c r="M320" s="34"/>
      <c r="N320" s="64"/>
      <c r="O320" s="64"/>
    </row>
    <row r="321" spans="2:15">
      <c r="B321" s="37"/>
      <c r="C321" s="37"/>
      <c r="D321" s="37"/>
      <c r="E321" s="37"/>
      <c r="F321" s="37"/>
      <c r="G321" s="37"/>
      <c r="H321" s="37"/>
      <c r="I321" s="37"/>
      <c r="J321" s="70"/>
      <c r="K321" s="37"/>
      <c r="L321" s="37"/>
      <c r="M321" s="34"/>
      <c r="N321" s="64"/>
      <c r="O321" s="64"/>
    </row>
    <row r="322" spans="2:15">
      <c r="B322" s="37"/>
      <c r="C322" s="37"/>
      <c r="D322" s="37"/>
      <c r="E322" s="37"/>
      <c r="F322" s="37"/>
      <c r="G322" s="37"/>
      <c r="H322" s="37"/>
      <c r="I322" s="37"/>
      <c r="J322" s="70"/>
      <c r="K322" s="37"/>
      <c r="L322" s="37"/>
      <c r="M322" s="34"/>
      <c r="N322" s="64"/>
      <c r="O322" s="64"/>
    </row>
    <row r="323" spans="2:15">
      <c r="B323" s="37"/>
      <c r="C323" s="37"/>
      <c r="D323" s="37"/>
      <c r="E323" s="37"/>
      <c r="F323" s="37"/>
      <c r="G323" s="37"/>
      <c r="H323" s="37"/>
      <c r="I323" s="37"/>
      <c r="J323" s="70"/>
      <c r="K323" s="37"/>
      <c r="L323" s="37"/>
      <c r="M323" s="34"/>
      <c r="N323" s="64"/>
      <c r="O323" s="64"/>
    </row>
    <row r="324" spans="2:15">
      <c r="B324" s="37"/>
      <c r="C324" s="37"/>
      <c r="D324" s="37"/>
      <c r="E324" s="37"/>
      <c r="F324" s="37"/>
      <c r="G324" s="37"/>
      <c r="H324" s="37"/>
      <c r="I324" s="37"/>
      <c r="J324" s="70"/>
      <c r="K324" s="37"/>
      <c r="L324" s="37"/>
      <c r="M324" s="34"/>
      <c r="N324" s="64"/>
      <c r="O324" s="64"/>
    </row>
    <row r="325" spans="2:15">
      <c r="B325" s="37"/>
      <c r="C325" s="37"/>
      <c r="D325" s="37"/>
      <c r="E325" s="37"/>
      <c r="F325" s="37"/>
      <c r="G325" s="37"/>
      <c r="H325" s="37"/>
      <c r="I325" s="37"/>
      <c r="J325" s="70"/>
      <c r="K325" s="37"/>
      <c r="L325" s="37"/>
      <c r="M325" s="34"/>
      <c r="N325" s="64"/>
      <c r="O325" s="64"/>
    </row>
    <row r="326" spans="2:15">
      <c r="B326" s="37"/>
      <c r="C326" s="37"/>
      <c r="D326" s="37"/>
      <c r="E326" s="37"/>
      <c r="F326" s="37"/>
      <c r="G326" s="37"/>
      <c r="H326" s="37"/>
      <c r="I326" s="37"/>
      <c r="J326" s="70"/>
      <c r="K326" s="37"/>
      <c r="L326" s="37"/>
      <c r="M326" s="34"/>
      <c r="N326" s="64"/>
      <c r="O326" s="64"/>
    </row>
    <row r="327" spans="2:15">
      <c r="B327" s="37"/>
      <c r="C327" s="37"/>
      <c r="D327" s="37"/>
      <c r="E327" s="37"/>
      <c r="F327" s="37"/>
      <c r="G327" s="37"/>
      <c r="H327" s="37"/>
      <c r="I327" s="37"/>
      <c r="J327" s="70"/>
      <c r="K327" s="37"/>
      <c r="L327" s="37"/>
      <c r="M327" s="34"/>
      <c r="N327" s="64"/>
      <c r="O327" s="64"/>
    </row>
    <row r="328" spans="2:15">
      <c r="B328" s="37"/>
      <c r="C328" s="37"/>
      <c r="D328" s="37"/>
      <c r="E328" s="37"/>
      <c r="F328" s="37"/>
      <c r="G328" s="37"/>
      <c r="H328" s="37"/>
      <c r="I328" s="37"/>
      <c r="J328" s="70"/>
      <c r="K328" s="37"/>
      <c r="L328" s="37"/>
      <c r="M328" s="34"/>
      <c r="N328" s="64"/>
      <c r="O328" s="64"/>
    </row>
    <row r="329" spans="2:15">
      <c r="B329" s="37"/>
      <c r="C329" s="37"/>
      <c r="D329" s="37"/>
      <c r="E329" s="37"/>
      <c r="F329" s="37"/>
      <c r="G329" s="37"/>
      <c r="H329" s="37"/>
      <c r="I329" s="37"/>
      <c r="J329" s="70"/>
      <c r="K329" s="37"/>
      <c r="L329" s="37"/>
      <c r="M329" s="34"/>
      <c r="N329" s="64"/>
      <c r="O329" s="64"/>
    </row>
    <row r="330" spans="2:15">
      <c r="B330" s="37"/>
      <c r="C330" s="37"/>
      <c r="D330" s="37"/>
      <c r="E330" s="37"/>
      <c r="F330" s="37"/>
      <c r="G330" s="37"/>
      <c r="H330" s="37"/>
      <c r="I330" s="37"/>
      <c r="J330" s="70"/>
      <c r="K330" s="37"/>
      <c r="L330" s="37"/>
      <c r="M330" s="34"/>
      <c r="N330" s="64"/>
      <c r="O330" s="64"/>
    </row>
    <row r="331" spans="2:15">
      <c r="B331" s="37"/>
      <c r="C331" s="37"/>
      <c r="D331" s="37"/>
      <c r="E331" s="37"/>
      <c r="F331" s="37"/>
      <c r="G331" s="37"/>
      <c r="H331" s="37"/>
      <c r="I331" s="37"/>
      <c r="J331" s="70"/>
      <c r="K331" s="37"/>
      <c r="L331" s="37"/>
      <c r="M331" s="34"/>
      <c r="N331" s="64"/>
      <c r="O331" s="64"/>
    </row>
    <row r="332" spans="2:15">
      <c r="B332" s="37"/>
      <c r="C332" s="37"/>
      <c r="D332" s="37"/>
      <c r="E332" s="37"/>
      <c r="F332" s="37"/>
      <c r="G332" s="37"/>
      <c r="H332" s="37"/>
      <c r="I332" s="37"/>
      <c r="J332" s="70"/>
      <c r="K332" s="37"/>
      <c r="L332" s="37"/>
      <c r="M332" s="34"/>
      <c r="N332" s="64"/>
      <c r="O332" s="64"/>
    </row>
    <row r="333" spans="2:15">
      <c r="B333" s="37"/>
      <c r="C333" s="37"/>
      <c r="D333" s="37"/>
      <c r="E333" s="37"/>
      <c r="F333" s="37"/>
      <c r="G333" s="37"/>
      <c r="H333" s="37"/>
      <c r="I333" s="37"/>
      <c r="J333" s="70"/>
      <c r="K333" s="37"/>
      <c r="L333" s="37"/>
      <c r="M333" s="34"/>
      <c r="N333" s="64"/>
      <c r="O333" s="64"/>
    </row>
    <row r="334" spans="2:15">
      <c r="B334" s="37"/>
      <c r="C334" s="37"/>
      <c r="D334" s="37"/>
      <c r="E334" s="37"/>
      <c r="F334" s="37"/>
      <c r="G334" s="37"/>
      <c r="H334" s="37"/>
      <c r="I334" s="37"/>
      <c r="J334" s="70"/>
      <c r="K334" s="37"/>
      <c r="L334" s="37"/>
      <c r="M334" s="34"/>
      <c r="N334" s="64"/>
      <c r="O334" s="64"/>
    </row>
    <row r="335" spans="2:15">
      <c r="B335" s="37"/>
      <c r="C335" s="37"/>
      <c r="D335" s="37"/>
      <c r="E335" s="37"/>
      <c r="F335" s="37"/>
      <c r="G335" s="37"/>
      <c r="H335" s="37"/>
      <c r="I335" s="37"/>
      <c r="J335" s="70"/>
      <c r="K335" s="37"/>
      <c r="L335" s="37"/>
      <c r="M335" s="34"/>
      <c r="N335" s="64"/>
      <c r="O335" s="64"/>
    </row>
    <row r="336" spans="2:15">
      <c r="B336" s="37"/>
      <c r="C336" s="37"/>
      <c r="D336" s="37"/>
      <c r="E336" s="37"/>
      <c r="F336" s="37"/>
      <c r="G336" s="37"/>
      <c r="H336" s="37"/>
      <c r="I336" s="37"/>
      <c r="J336" s="70"/>
      <c r="K336" s="37"/>
      <c r="L336" s="37"/>
      <c r="M336" s="34"/>
      <c r="N336" s="64"/>
      <c r="O336" s="64"/>
    </row>
    <row r="337" spans="2:15">
      <c r="B337" s="37"/>
      <c r="C337" s="37"/>
      <c r="D337" s="37"/>
      <c r="E337" s="37"/>
      <c r="F337" s="37"/>
      <c r="G337" s="37"/>
      <c r="H337" s="37"/>
      <c r="I337" s="37"/>
      <c r="J337" s="70"/>
      <c r="K337" s="37"/>
      <c r="L337" s="37"/>
      <c r="M337" s="34"/>
      <c r="N337" s="64"/>
      <c r="O337" s="64"/>
    </row>
    <row r="338" spans="2:15">
      <c r="B338" s="37"/>
      <c r="C338" s="37"/>
      <c r="D338" s="37"/>
      <c r="E338" s="37"/>
      <c r="F338" s="37"/>
      <c r="G338" s="37"/>
      <c r="H338" s="37"/>
      <c r="I338" s="37"/>
      <c r="J338" s="70"/>
      <c r="K338" s="37"/>
      <c r="L338" s="37"/>
      <c r="M338" s="34"/>
      <c r="N338" s="64"/>
      <c r="O338" s="64"/>
    </row>
    <row r="339" spans="2:15">
      <c r="B339" s="37"/>
      <c r="C339" s="37"/>
      <c r="D339" s="37"/>
      <c r="E339" s="37"/>
      <c r="F339" s="37"/>
      <c r="G339" s="37"/>
      <c r="H339" s="37"/>
      <c r="I339" s="37"/>
      <c r="J339" s="70"/>
      <c r="K339" s="37"/>
      <c r="L339" s="37"/>
      <c r="M339" s="34"/>
      <c r="N339" s="64"/>
      <c r="O339" s="64"/>
    </row>
    <row r="340" spans="2:15">
      <c r="B340" s="37"/>
      <c r="C340" s="37"/>
      <c r="D340" s="37"/>
      <c r="E340" s="37"/>
      <c r="F340" s="37"/>
      <c r="G340" s="37"/>
      <c r="H340" s="37"/>
      <c r="I340" s="37"/>
      <c r="J340" s="70"/>
      <c r="K340" s="37"/>
      <c r="L340" s="37"/>
      <c r="M340" s="34"/>
      <c r="N340" s="64"/>
      <c r="O340" s="64"/>
    </row>
    <row r="341" spans="2:15">
      <c r="B341" s="37"/>
      <c r="C341" s="37"/>
      <c r="D341" s="37"/>
      <c r="E341" s="37"/>
      <c r="F341" s="37"/>
      <c r="G341" s="37"/>
      <c r="H341" s="37"/>
      <c r="I341" s="37"/>
      <c r="J341" s="70"/>
      <c r="K341" s="37"/>
      <c r="L341" s="37"/>
      <c r="M341" s="34"/>
      <c r="N341" s="64"/>
      <c r="O341" s="64"/>
    </row>
    <row r="342" spans="2:15">
      <c r="B342" s="37"/>
      <c r="C342" s="37"/>
      <c r="D342" s="37"/>
      <c r="E342" s="37"/>
      <c r="F342" s="37"/>
      <c r="G342" s="37"/>
      <c r="H342" s="37"/>
      <c r="I342" s="37"/>
      <c r="J342" s="70"/>
      <c r="K342" s="37"/>
      <c r="L342" s="37"/>
      <c r="M342" s="34"/>
      <c r="N342" s="64"/>
      <c r="O342" s="64"/>
    </row>
    <row r="343" spans="2:15">
      <c r="B343" s="37"/>
      <c r="C343" s="37"/>
      <c r="D343" s="37"/>
      <c r="E343" s="37"/>
      <c r="F343" s="37"/>
      <c r="G343" s="37"/>
      <c r="H343" s="37"/>
      <c r="I343" s="37"/>
      <c r="J343" s="70"/>
      <c r="K343" s="37"/>
      <c r="L343" s="37"/>
      <c r="M343" s="34"/>
      <c r="N343" s="64"/>
      <c r="O343" s="64"/>
    </row>
    <row r="344" spans="2:15">
      <c r="B344" s="37"/>
      <c r="C344" s="37"/>
      <c r="D344" s="37"/>
      <c r="E344" s="37"/>
      <c r="F344" s="37"/>
      <c r="G344" s="37"/>
      <c r="H344" s="37"/>
      <c r="I344" s="37"/>
      <c r="J344" s="70"/>
      <c r="K344" s="37"/>
      <c r="L344" s="37"/>
      <c r="M344" s="34"/>
      <c r="N344" s="64"/>
      <c r="O344" s="64"/>
    </row>
    <row r="345" spans="2:15">
      <c r="B345" s="37"/>
      <c r="C345" s="37"/>
      <c r="D345" s="37"/>
      <c r="E345" s="37"/>
      <c r="F345" s="37"/>
      <c r="G345" s="37"/>
      <c r="H345" s="37"/>
      <c r="I345" s="37"/>
      <c r="J345" s="70"/>
      <c r="K345" s="37"/>
      <c r="L345" s="37"/>
      <c r="M345" s="34"/>
      <c r="N345" s="64"/>
      <c r="O345" s="64"/>
    </row>
    <row r="346" spans="2:15">
      <c r="B346" s="37"/>
      <c r="C346" s="37"/>
      <c r="D346" s="37"/>
      <c r="E346" s="37"/>
      <c r="F346" s="37"/>
      <c r="G346" s="37"/>
      <c r="H346" s="37"/>
      <c r="I346" s="37"/>
      <c r="J346" s="70"/>
      <c r="K346" s="37"/>
      <c r="L346" s="37"/>
      <c r="M346" s="34"/>
      <c r="N346" s="64"/>
      <c r="O346" s="64"/>
    </row>
    <row r="347" spans="2:15">
      <c r="B347" s="37"/>
      <c r="C347" s="37"/>
      <c r="D347" s="37"/>
      <c r="E347" s="37"/>
      <c r="F347" s="37"/>
      <c r="G347" s="37"/>
      <c r="H347" s="37"/>
      <c r="I347" s="37"/>
      <c r="J347" s="70"/>
      <c r="K347" s="37"/>
      <c r="L347" s="37"/>
      <c r="M347" s="34"/>
      <c r="N347" s="64"/>
      <c r="O347" s="64"/>
    </row>
    <row r="348" spans="2:15">
      <c r="B348" s="37"/>
      <c r="C348" s="37"/>
      <c r="D348" s="37"/>
      <c r="E348" s="37"/>
      <c r="F348" s="37"/>
      <c r="G348" s="37"/>
      <c r="H348" s="37"/>
      <c r="I348" s="37"/>
      <c r="J348" s="70"/>
      <c r="K348" s="37"/>
      <c r="L348" s="37"/>
      <c r="M348" s="34"/>
      <c r="N348" s="64"/>
      <c r="O348" s="64"/>
    </row>
    <row r="349" spans="2:15">
      <c r="B349" s="37"/>
      <c r="C349" s="37"/>
      <c r="D349" s="37"/>
      <c r="E349" s="37"/>
      <c r="F349" s="37"/>
      <c r="G349" s="37"/>
      <c r="H349" s="37"/>
      <c r="I349" s="37"/>
      <c r="J349" s="70"/>
      <c r="K349" s="37"/>
      <c r="L349" s="37"/>
      <c r="M349" s="34"/>
      <c r="N349" s="64"/>
      <c r="O349" s="64"/>
    </row>
    <row r="350" spans="2:15">
      <c r="B350" s="37"/>
      <c r="C350" s="37"/>
      <c r="D350" s="37"/>
      <c r="E350" s="37"/>
      <c r="F350" s="37"/>
      <c r="G350" s="37"/>
      <c r="H350" s="37"/>
      <c r="I350" s="37"/>
      <c r="J350" s="70"/>
      <c r="K350" s="37"/>
      <c r="L350" s="37"/>
      <c r="M350" s="34"/>
      <c r="N350" s="64"/>
      <c r="O350" s="64"/>
    </row>
    <row r="351" spans="2:15">
      <c r="B351" s="37"/>
      <c r="C351" s="37"/>
      <c r="D351" s="37"/>
      <c r="E351" s="37"/>
      <c r="F351" s="37"/>
      <c r="G351" s="37"/>
      <c r="H351" s="37"/>
      <c r="I351" s="37"/>
      <c r="J351" s="70"/>
      <c r="K351" s="37"/>
      <c r="L351" s="37"/>
      <c r="M351" s="34"/>
      <c r="N351" s="64"/>
      <c r="O351" s="64"/>
    </row>
    <row r="352" spans="2:15">
      <c r="B352" s="37"/>
      <c r="C352" s="37"/>
      <c r="D352" s="37"/>
      <c r="E352" s="37"/>
      <c r="F352" s="37"/>
      <c r="G352" s="37"/>
      <c r="H352" s="37"/>
      <c r="I352" s="37"/>
      <c r="J352" s="70"/>
      <c r="K352" s="37"/>
      <c r="L352" s="37"/>
      <c r="M352" s="34"/>
      <c r="N352" s="64"/>
      <c r="O352" s="64"/>
    </row>
    <row r="353" spans="2:15">
      <c r="B353" s="37"/>
      <c r="C353" s="37"/>
      <c r="D353" s="37"/>
      <c r="E353" s="37"/>
      <c r="F353" s="37"/>
      <c r="G353" s="37"/>
      <c r="H353" s="37"/>
      <c r="I353" s="37"/>
      <c r="J353" s="70"/>
      <c r="K353" s="37"/>
      <c r="L353" s="37"/>
      <c r="M353" s="34"/>
      <c r="N353" s="64"/>
      <c r="O353" s="64"/>
    </row>
    <row r="354" spans="2:15">
      <c r="B354" s="37"/>
      <c r="C354" s="37"/>
      <c r="D354" s="37"/>
      <c r="E354" s="37"/>
      <c r="F354" s="37"/>
      <c r="G354" s="37"/>
      <c r="H354" s="37"/>
      <c r="I354" s="37"/>
      <c r="J354" s="70"/>
      <c r="K354" s="37"/>
      <c r="L354" s="37"/>
      <c r="M354" s="34"/>
      <c r="N354" s="64"/>
      <c r="O354" s="64"/>
    </row>
    <row r="355" spans="2:15">
      <c r="B355" s="37"/>
      <c r="C355" s="37"/>
      <c r="D355" s="37"/>
      <c r="E355" s="37"/>
      <c r="F355" s="37"/>
      <c r="G355" s="37"/>
      <c r="H355" s="37"/>
      <c r="I355" s="37"/>
      <c r="J355" s="70"/>
      <c r="K355" s="37"/>
      <c r="L355" s="37"/>
      <c r="M355" s="34"/>
      <c r="N355" s="64"/>
      <c r="O355" s="64"/>
    </row>
    <row r="356" spans="2:15">
      <c r="B356" s="37"/>
      <c r="C356" s="37"/>
      <c r="D356" s="37"/>
      <c r="E356" s="37"/>
      <c r="F356" s="37"/>
      <c r="G356" s="37"/>
      <c r="H356" s="37"/>
      <c r="I356" s="37"/>
      <c r="J356" s="70"/>
      <c r="K356" s="37"/>
      <c r="L356" s="37"/>
      <c r="M356" s="34"/>
      <c r="N356" s="64"/>
      <c r="O356" s="64"/>
    </row>
    <row r="357" spans="2:15">
      <c r="B357" s="37"/>
      <c r="C357" s="37"/>
      <c r="D357" s="37"/>
      <c r="E357" s="37"/>
      <c r="F357" s="37"/>
      <c r="G357" s="37"/>
      <c r="H357" s="37"/>
      <c r="I357" s="37"/>
      <c r="J357" s="70"/>
      <c r="K357" s="37"/>
      <c r="L357" s="37"/>
      <c r="M357" s="34"/>
      <c r="N357" s="64"/>
      <c r="O357" s="64"/>
    </row>
    <row r="358" spans="2:15">
      <c r="B358" s="37"/>
      <c r="C358" s="37"/>
      <c r="D358" s="37"/>
      <c r="E358" s="37"/>
      <c r="F358" s="37"/>
      <c r="G358" s="37"/>
      <c r="H358" s="37"/>
      <c r="I358" s="37"/>
      <c r="J358" s="70"/>
      <c r="K358" s="37"/>
      <c r="L358" s="37"/>
      <c r="M358" s="34"/>
      <c r="N358" s="64"/>
      <c r="O358" s="64"/>
    </row>
    <row r="359" spans="2:15">
      <c r="B359" s="37"/>
      <c r="C359" s="37"/>
      <c r="D359" s="37"/>
      <c r="E359" s="37"/>
      <c r="F359" s="37"/>
      <c r="G359" s="37"/>
      <c r="H359" s="37"/>
      <c r="I359" s="37"/>
      <c r="J359" s="70"/>
      <c r="K359" s="37"/>
      <c r="L359" s="37"/>
      <c r="M359" s="34"/>
      <c r="N359" s="64"/>
      <c r="O359" s="64"/>
    </row>
    <row r="360" spans="2:15">
      <c r="B360" s="37"/>
      <c r="C360" s="37"/>
      <c r="D360" s="37"/>
      <c r="E360" s="37"/>
      <c r="F360" s="37"/>
      <c r="G360" s="37"/>
      <c r="H360" s="37"/>
      <c r="I360" s="37"/>
      <c r="J360" s="70"/>
      <c r="K360" s="37"/>
      <c r="L360" s="37"/>
      <c r="M360" s="34"/>
      <c r="N360" s="64"/>
      <c r="O360" s="64"/>
    </row>
    <row r="361" spans="2:15">
      <c r="B361" s="37"/>
      <c r="C361" s="37"/>
      <c r="D361" s="37"/>
      <c r="E361" s="37"/>
      <c r="F361" s="37"/>
      <c r="G361" s="37"/>
      <c r="H361" s="37"/>
      <c r="I361" s="37"/>
      <c r="J361" s="70"/>
      <c r="K361" s="37"/>
      <c r="L361" s="37"/>
      <c r="M361" s="34"/>
      <c r="N361" s="64"/>
      <c r="O361" s="64"/>
    </row>
    <row r="362" spans="2:15">
      <c r="B362" s="37"/>
      <c r="C362" s="37"/>
      <c r="D362" s="37"/>
      <c r="E362" s="37"/>
      <c r="F362" s="37"/>
      <c r="G362" s="37"/>
      <c r="H362" s="37"/>
      <c r="I362" s="37"/>
      <c r="J362" s="70"/>
      <c r="K362" s="37"/>
      <c r="L362" s="37"/>
      <c r="M362" s="34"/>
      <c r="N362" s="64"/>
      <c r="O362" s="64"/>
    </row>
    <row r="363" spans="2:15">
      <c r="B363" s="37"/>
      <c r="C363" s="37"/>
      <c r="D363" s="37"/>
      <c r="E363" s="37"/>
      <c r="F363" s="37"/>
      <c r="G363" s="37"/>
      <c r="H363" s="37"/>
      <c r="I363" s="37"/>
      <c r="J363" s="70"/>
      <c r="K363" s="37"/>
      <c r="L363" s="37"/>
      <c r="M363" s="34"/>
      <c r="N363" s="64"/>
      <c r="O363" s="64"/>
    </row>
    <row r="364" spans="2:15">
      <c r="B364" s="37"/>
      <c r="C364" s="37"/>
      <c r="D364" s="37"/>
      <c r="E364" s="37"/>
      <c r="F364" s="37"/>
      <c r="G364" s="37"/>
      <c r="H364" s="37"/>
      <c r="I364" s="37"/>
      <c r="J364" s="70"/>
      <c r="K364" s="37"/>
      <c r="L364" s="37"/>
      <c r="M364" s="34"/>
      <c r="N364" s="64"/>
      <c r="O364" s="64"/>
    </row>
    <row r="365" spans="2:15">
      <c r="B365" s="37"/>
      <c r="C365" s="37"/>
      <c r="D365" s="37"/>
      <c r="E365" s="37"/>
      <c r="F365" s="37"/>
      <c r="G365" s="37"/>
      <c r="H365" s="37"/>
      <c r="I365" s="37"/>
      <c r="J365" s="70"/>
      <c r="K365" s="37"/>
      <c r="L365" s="37"/>
      <c r="M365" s="34"/>
      <c r="N365" s="64"/>
      <c r="O365" s="64"/>
    </row>
    <row r="366" spans="2:15">
      <c r="B366" s="37"/>
      <c r="C366" s="37"/>
      <c r="D366" s="37"/>
      <c r="E366" s="37"/>
      <c r="F366" s="37"/>
      <c r="G366" s="37"/>
      <c r="H366" s="37"/>
      <c r="I366" s="37"/>
      <c r="J366" s="70"/>
      <c r="K366" s="37"/>
      <c r="L366" s="37"/>
      <c r="M366" s="34"/>
      <c r="N366" s="64"/>
      <c r="O366" s="64"/>
    </row>
    <row r="367" spans="2:15">
      <c r="B367" s="37"/>
      <c r="C367" s="37"/>
      <c r="D367" s="37"/>
      <c r="E367" s="37"/>
      <c r="F367" s="37"/>
      <c r="G367" s="37"/>
      <c r="H367" s="37"/>
      <c r="I367" s="37"/>
      <c r="J367" s="70"/>
      <c r="K367" s="37"/>
      <c r="L367" s="37"/>
      <c r="M367" s="34"/>
      <c r="N367" s="64"/>
      <c r="O367" s="64"/>
    </row>
    <row r="368" spans="2:15">
      <c r="B368" s="37"/>
      <c r="C368" s="37"/>
      <c r="D368" s="37"/>
      <c r="E368" s="37"/>
      <c r="F368" s="37"/>
      <c r="G368" s="37"/>
      <c r="H368" s="37"/>
      <c r="I368" s="37"/>
      <c r="J368" s="70"/>
      <c r="K368" s="37"/>
      <c r="L368" s="37"/>
      <c r="M368" s="34"/>
      <c r="N368" s="64"/>
      <c r="O368" s="64"/>
    </row>
    <row r="369" spans="2:15">
      <c r="B369" s="37"/>
      <c r="C369" s="37"/>
      <c r="D369" s="37"/>
      <c r="E369" s="37"/>
      <c r="F369" s="37"/>
      <c r="G369" s="37"/>
      <c r="H369" s="37"/>
      <c r="I369" s="37"/>
      <c r="J369" s="70"/>
      <c r="K369" s="37"/>
      <c r="L369" s="37"/>
      <c r="M369" s="34"/>
      <c r="N369" s="64"/>
      <c r="O369" s="64"/>
    </row>
    <row r="370" spans="2:15">
      <c r="B370" s="37"/>
      <c r="C370" s="37"/>
      <c r="D370" s="37"/>
      <c r="E370" s="37"/>
      <c r="F370" s="37"/>
      <c r="G370" s="37"/>
      <c r="H370" s="37"/>
      <c r="I370" s="37"/>
      <c r="J370" s="70"/>
      <c r="K370" s="37"/>
      <c r="L370" s="37"/>
      <c r="M370" s="34"/>
      <c r="N370" s="64"/>
      <c r="O370" s="64"/>
    </row>
    <row r="371" spans="2:15">
      <c r="B371" s="37"/>
      <c r="C371" s="37"/>
      <c r="D371" s="37"/>
      <c r="E371" s="37"/>
      <c r="F371" s="37"/>
      <c r="G371" s="37"/>
      <c r="H371" s="37"/>
      <c r="I371" s="37"/>
      <c r="J371" s="70"/>
      <c r="K371" s="37"/>
      <c r="L371" s="37"/>
      <c r="M371" s="34"/>
      <c r="N371" s="64"/>
      <c r="O371" s="64"/>
    </row>
    <row r="372" spans="2:15">
      <c r="B372" s="37"/>
      <c r="C372" s="37"/>
      <c r="D372" s="37"/>
      <c r="E372" s="37"/>
      <c r="F372" s="37"/>
      <c r="G372" s="37"/>
      <c r="H372" s="37"/>
      <c r="I372" s="37"/>
      <c r="J372" s="70"/>
      <c r="K372" s="37"/>
      <c r="L372" s="37"/>
      <c r="M372" s="34"/>
      <c r="N372" s="64"/>
      <c r="O372" s="64"/>
    </row>
    <row r="373" spans="2:15">
      <c r="B373" s="37"/>
      <c r="C373" s="37"/>
      <c r="D373" s="37"/>
      <c r="E373" s="37"/>
      <c r="F373" s="37"/>
      <c r="G373" s="37"/>
      <c r="H373" s="37"/>
      <c r="I373" s="37"/>
      <c r="J373" s="70"/>
      <c r="K373" s="37"/>
      <c r="L373" s="37"/>
      <c r="M373" s="34"/>
      <c r="N373" s="64"/>
      <c r="O373" s="64"/>
    </row>
    <row r="374" spans="2:15">
      <c r="B374" s="37"/>
      <c r="C374" s="37"/>
      <c r="D374" s="37"/>
      <c r="E374" s="37"/>
      <c r="F374" s="37"/>
      <c r="G374" s="37"/>
      <c r="H374" s="37"/>
      <c r="I374" s="37"/>
      <c r="J374" s="70"/>
      <c r="K374" s="37"/>
      <c r="L374" s="37"/>
      <c r="M374" s="34"/>
      <c r="N374" s="64"/>
      <c r="O374" s="64"/>
    </row>
    <row r="375" spans="2:15">
      <c r="B375" s="37"/>
      <c r="C375" s="37"/>
      <c r="D375" s="37"/>
      <c r="E375" s="37"/>
      <c r="F375" s="37"/>
      <c r="G375" s="37"/>
      <c r="H375" s="37"/>
      <c r="I375" s="37"/>
      <c r="J375" s="70"/>
      <c r="K375" s="37"/>
      <c r="L375" s="37"/>
      <c r="M375" s="34"/>
      <c r="N375" s="64"/>
      <c r="O375" s="64"/>
    </row>
    <row r="376" spans="2:15">
      <c r="B376" s="37"/>
      <c r="C376" s="37"/>
      <c r="D376" s="37"/>
      <c r="E376" s="37"/>
      <c r="F376" s="37"/>
      <c r="G376" s="37"/>
      <c r="H376" s="37"/>
      <c r="I376" s="37"/>
      <c r="J376" s="70"/>
      <c r="K376" s="37"/>
      <c r="L376" s="37"/>
      <c r="M376" s="34"/>
      <c r="N376" s="64"/>
      <c r="O376" s="64"/>
    </row>
    <row r="377" spans="2:15">
      <c r="B377" s="37"/>
      <c r="C377" s="37"/>
      <c r="D377" s="37"/>
      <c r="E377" s="37"/>
      <c r="F377" s="37"/>
      <c r="G377" s="37"/>
      <c r="H377" s="37"/>
      <c r="I377" s="37"/>
      <c r="J377" s="70"/>
      <c r="K377" s="37"/>
      <c r="L377" s="37"/>
      <c r="M377" s="34"/>
      <c r="N377" s="64"/>
      <c r="O377" s="64"/>
    </row>
    <row r="378" spans="2:15">
      <c r="B378" s="37"/>
      <c r="C378" s="37"/>
      <c r="D378" s="37"/>
      <c r="E378" s="37"/>
      <c r="F378" s="37"/>
      <c r="G378" s="37"/>
      <c r="H378" s="37"/>
      <c r="I378" s="37"/>
      <c r="J378" s="70"/>
      <c r="K378" s="37"/>
      <c r="L378" s="37"/>
      <c r="M378" s="34"/>
      <c r="N378" s="64"/>
      <c r="O378" s="64"/>
    </row>
    <row r="379" spans="2:15">
      <c r="B379" s="37"/>
      <c r="C379" s="37"/>
      <c r="D379" s="37"/>
      <c r="E379" s="37"/>
      <c r="F379" s="37"/>
      <c r="G379" s="37"/>
      <c r="H379" s="37"/>
      <c r="I379" s="37"/>
      <c r="J379" s="70"/>
      <c r="K379" s="37"/>
      <c r="L379" s="37"/>
      <c r="M379" s="34"/>
      <c r="N379" s="64"/>
      <c r="O379" s="64"/>
    </row>
    <row r="380" spans="2:15">
      <c r="B380" s="37"/>
      <c r="C380" s="37"/>
      <c r="D380" s="37"/>
      <c r="E380" s="37"/>
      <c r="F380" s="37"/>
      <c r="G380" s="37"/>
      <c r="H380" s="37"/>
      <c r="I380" s="37"/>
      <c r="J380" s="70"/>
      <c r="K380" s="37"/>
      <c r="L380" s="37"/>
      <c r="M380" s="34"/>
      <c r="N380" s="64"/>
      <c r="O380" s="64"/>
    </row>
    <row r="381" spans="2:15">
      <c r="B381" s="37"/>
      <c r="C381" s="37"/>
      <c r="D381" s="37"/>
      <c r="E381" s="37"/>
      <c r="F381" s="37"/>
      <c r="G381" s="37"/>
      <c r="H381" s="37"/>
      <c r="I381" s="37"/>
      <c r="J381" s="70"/>
      <c r="K381" s="37"/>
      <c r="L381" s="37"/>
      <c r="M381" s="34"/>
      <c r="N381" s="64"/>
      <c r="O381" s="64"/>
    </row>
    <row r="382" spans="2:15">
      <c r="B382" s="37"/>
      <c r="C382" s="37"/>
      <c r="D382" s="37"/>
      <c r="E382" s="37"/>
      <c r="F382" s="37"/>
      <c r="G382" s="37"/>
      <c r="H382" s="37"/>
      <c r="I382" s="37"/>
      <c r="J382" s="70"/>
      <c r="K382" s="37"/>
      <c r="L382" s="37"/>
      <c r="M382" s="34"/>
      <c r="N382" s="64"/>
      <c r="O382" s="64"/>
    </row>
    <row r="383" spans="2:15">
      <c r="B383" s="37"/>
      <c r="C383" s="37"/>
      <c r="D383" s="37"/>
      <c r="E383" s="37"/>
      <c r="F383" s="37"/>
      <c r="G383" s="37"/>
      <c r="H383" s="37"/>
      <c r="I383" s="37"/>
      <c r="J383" s="70"/>
      <c r="K383" s="37"/>
      <c r="L383" s="37"/>
      <c r="M383" s="34"/>
      <c r="N383" s="64"/>
      <c r="O383" s="64"/>
    </row>
    <row r="384" spans="2:15">
      <c r="B384" s="37"/>
      <c r="C384" s="37"/>
      <c r="D384" s="37"/>
      <c r="E384" s="37"/>
      <c r="F384" s="37"/>
      <c r="G384" s="37"/>
      <c r="H384" s="37"/>
      <c r="I384" s="37"/>
      <c r="J384" s="70"/>
      <c r="K384" s="37"/>
      <c r="L384" s="37"/>
      <c r="M384" s="34"/>
      <c r="N384" s="64"/>
      <c r="O384" s="64"/>
    </row>
    <row r="385" spans="2:15">
      <c r="B385" s="37"/>
      <c r="C385" s="37"/>
      <c r="D385" s="37"/>
      <c r="E385" s="37"/>
      <c r="F385" s="37"/>
      <c r="G385" s="37"/>
      <c r="H385" s="37"/>
      <c r="I385" s="37"/>
      <c r="J385" s="70"/>
      <c r="K385" s="37"/>
      <c r="L385" s="37"/>
      <c r="M385" s="34"/>
      <c r="N385" s="64"/>
      <c r="O385" s="64"/>
    </row>
    <row r="386" spans="2:15">
      <c r="B386" s="37"/>
      <c r="C386" s="37"/>
      <c r="D386" s="37"/>
      <c r="E386" s="37"/>
      <c r="F386" s="37"/>
      <c r="G386" s="37"/>
      <c r="H386" s="37"/>
      <c r="I386" s="37"/>
      <c r="J386" s="70"/>
      <c r="K386" s="37"/>
      <c r="L386" s="37"/>
      <c r="M386" s="34"/>
      <c r="N386" s="64"/>
      <c r="O386" s="64"/>
    </row>
  </sheetData>
  <mergeCells count="2">
    <mergeCell ref="B2:L2"/>
    <mergeCell ref="I3:K3"/>
  </mergeCells>
  <pageMargins left="0.19685039370078741" right="0.19685039370078741" top="0.59055118110236227" bottom="0.59055118110236227" header="0.39370078740157483" footer="0.39370078740157483"/>
  <pageSetup paperSize="9" scale="97" orientation="landscape" r:id="rId1"/>
  <headerFooter alignWithMargins="0">
    <oddHeader>&amp;L
&amp;C2019-04-26&amp;R&amp;A</oddHeader>
    <oddFooter>&amp;L&amp;F/Peter Sjöquist&amp;C&amp;P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6"/>
  <sheetViews>
    <sheetView zoomScaleNormal="100" workbookViewId="0">
      <pane xSplit="1" ySplit="9" topLeftCell="B10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0" defaultRowHeight="12.75" zeroHeight="1"/>
  <cols>
    <col min="1" max="1" width="15.7109375" customWidth="1"/>
    <col min="2" max="2" width="10.28515625" customWidth="1"/>
    <col min="3" max="3" width="12.85546875" bestFit="1" customWidth="1"/>
    <col min="4" max="4" width="12" bestFit="1" customWidth="1"/>
    <col min="5" max="5" width="8.7109375" customWidth="1"/>
    <col min="6" max="6" width="3.7109375" customWidth="1"/>
    <col min="7" max="7" width="9.7109375" bestFit="1" customWidth="1"/>
    <col min="8" max="12" width="9.7109375" customWidth="1"/>
    <col min="13" max="14" width="9.140625" customWidth="1"/>
  </cols>
  <sheetData>
    <row r="1" spans="1:13" ht="16.5" thickBot="1">
      <c r="A1" s="1" t="s">
        <v>382</v>
      </c>
    </row>
    <row r="2" spans="1:13">
      <c r="A2" s="5" t="s">
        <v>1</v>
      </c>
      <c r="B2" s="151" t="s">
        <v>383</v>
      </c>
      <c r="C2" s="151"/>
      <c r="D2" s="151"/>
      <c r="E2" s="151"/>
      <c r="F2" s="151"/>
      <c r="G2" s="151"/>
      <c r="H2" s="8" t="s">
        <v>3</v>
      </c>
      <c r="I2" s="8" t="s">
        <v>384</v>
      </c>
      <c r="J2" s="8" t="s">
        <v>385</v>
      </c>
      <c r="K2" s="8" t="s">
        <v>385</v>
      </c>
      <c r="L2" s="8" t="s">
        <v>4</v>
      </c>
    </row>
    <row r="3" spans="1:13">
      <c r="B3" s="71" t="s">
        <v>386</v>
      </c>
      <c r="C3" s="72" t="s">
        <v>387</v>
      </c>
      <c r="D3" s="72" t="s">
        <v>388</v>
      </c>
      <c r="E3" s="152" t="s">
        <v>387</v>
      </c>
      <c r="F3" s="153"/>
      <c r="G3" s="73" t="s">
        <v>389</v>
      </c>
      <c r="H3" s="73" t="s">
        <v>10</v>
      </c>
      <c r="I3" s="74" t="s">
        <v>390</v>
      </c>
      <c r="J3" s="74" t="s">
        <v>391</v>
      </c>
      <c r="K3" s="73" t="s">
        <v>391</v>
      </c>
      <c r="L3" s="73" t="s">
        <v>11</v>
      </c>
    </row>
    <row r="4" spans="1:13">
      <c r="A4" t="s">
        <v>18</v>
      </c>
      <c r="B4" s="71" t="s">
        <v>392</v>
      </c>
      <c r="C4" s="75" t="s">
        <v>393</v>
      </c>
      <c r="D4" s="76" t="s">
        <v>394</v>
      </c>
      <c r="E4" s="154" t="s">
        <v>395</v>
      </c>
      <c r="F4" s="148"/>
      <c r="G4" s="76"/>
      <c r="H4" s="73" t="s">
        <v>20</v>
      </c>
      <c r="I4" s="74" t="s">
        <v>396</v>
      </c>
      <c r="J4" s="74" t="s">
        <v>390</v>
      </c>
      <c r="K4" s="74" t="s">
        <v>390</v>
      </c>
      <c r="L4" s="73" t="s">
        <v>21</v>
      </c>
    </row>
    <row r="5" spans="1:13">
      <c r="B5" s="77" t="s">
        <v>397</v>
      </c>
      <c r="C5" s="71" t="s">
        <v>398</v>
      </c>
      <c r="D5" s="76" t="s">
        <v>399</v>
      </c>
      <c r="E5" s="154" t="s">
        <v>400</v>
      </c>
      <c r="F5" s="148"/>
      <c r="G5" s="76"/>
      <c r="H5" s="73" t="s">
        <v>13</v>
      </c>
      <c r="I5" s="73" t="s">
        <v>401</v>
      </c>
      <c r="J5" s="74" t="s">
        <v>396</v>
      </c>
      <c r="K5" s="73" t="s">
        <v>396</v>
      </c>
      <c r="L5" s="73" t="s">
        <v>28</v>
      </c>
    </row>
    <row r="6" spans="1:13">
      <c r="A6" s="78"/>
      <c r="B6" s="76" t="s">
        <v>402</v>
      </c>
      <c r="C6" s="76" t="s">
        <v>403</v>
      </c>
      <c r="D6" s="73" t="s">
        <v>404</v>
      </c>
      <c r="E6" s="154" t="s">
        <v>405</v>
      </c>
      <c r="F6" s="148"/>
      <c r="G6" s="71"/>
      <c r="H6" s="79" t="s">
        <v>37</v>
      </c>
      <c r="I6" s="76"/>
      <c r="J6" s="76"/>
      <c r="K6" s="73" t="s">
        <v>406</v>
      </c>
      <c r="L6" s="73"/>
    </row>
    <row r="7" spans="1:13">
      <c r="A7" s="78"/>
      <c r="B7" s="76"/>
      <c r="C7" s="73" t="s">
        <v>407</v>
      </c>
      <c r="D7" s="73" t="s">
        <v>408</v>
      </c>
      <c r="E7" s="154" t="s">
        <v>409</v>
      </c>
      <c r="F7" s="148"/>
      <c r="G7" s="76"/>
      <c r="H7" s="73"/>
      <c r="I7" s="76"/>
      <c r="J7" s="79"/>
      <c r="K7" s="74" t="s">
        <v>410</v>
      </c>
      <c r="L7" s="71"/>
    </row>
    <row r="8" spans="1:13">
      <c r="A8" s="78"/>
      <c r="B8" s="76"/>
      <c r="C8" s="73" t="s">
        <v>411</v>
      </c>
      <c r="D8" s="73" t="s">
        <v>412</v>
      </c>
      <c r="E8" s="147" t="s">
        <v>355</v>
      </c>
      <c r="F8" s="148"/>
      <c r="G8" s="76"/>
      <c r="H8" s="73"/>
      <c r="I8" s="12"/>
      <c r="J8" s="79"/>
      <c r="K8" s="12"/>
      <c r="L8" s="80" t="s">
        <v>413</v>
      </c>
    </row>
    <row r="9" spans="1:13">
      <c r="A9" s="62"/>
      <c r="B9" s="63"/>
      <c r="C9" s="81" t="s">
        <v>414</v>
      </c>
      <c r="D9" s="81" t="s">
        <v>415</v>
      </c>
      <c r="E9" s="149" t="s">
        <v>366</v>
      </c>
      <c r="F9" s="150"/>
      <c r="G9" s="82" t="s">
        <v>416</v>
      </c>
      <c r="H9" s="82" t="s">
        <v>417</v>
      </c>
      <c r="I9" s="82" t="s">
        <v>418</v>
      </c>
      <c r="J9" s="23" t="s">
        <v>419</v>
      </c>
      <c r="K9" s="82" t="s">
        <v>420</v>
      </c>
      <c r="L9" s="82" t="s">
        <v>421</v>
      </c>
    </row>
    <row r="10" spans="1:13" ht="27" customHeight="1">
      <c r="A10" s="32" t="s">
        <v>41</v>
      </c>
      <c r="B10" s="64">
        <v>312526.20240000001</v>
      </c>
      <c r="C10" s="64">
        <v>157625.69999999998</v>
      </c>
      <c r="D10" s="64">
        <v>-56881.15</v>
      </c>
      <c r="E10" s="64">
        <v>37790.32</v>
      </c>
      <c r="G10" s="64">
        <v>451061.0724</v>
      </c>
      <c r="H10" s="64">
        <v>498086.83384962793</v>
      </c>
      <c r="I10" s="64">
        <v>423373.80877218372</v>
      </c>
      <c r="J10" s="64">
        <v>27687.263627816283</v>
      </c>
      <c r="K10" s="64">
        <v>19381.084539471398</v>
      </c>
      <c r="L10" s="83">
        <v>1.0389999999999999</v>
      </c>
      <c r="M10" s="64"/>
    </row>
    <row r="11" spans="1:13">
      <c r="A11" s="4" t="s">
        <v>42</v>
      </c>
      <c r="B11" s="64">
        <v>29175.1803</v>
      </c>
      <c r="C11" s="64">
        <v>119462.39999999999</v>
      </c>
      <c r="D11" s="64">
        <v>-24223.3</v>
      </c>
      <c r="E11" s="64">
        <v>3707.7000000000003</v>
      </c>
      <c r="G11" s="64">
        <v>128121.98029999998</v>
      </c>
      <c r="H11" s="64">
        <v>126023.61052401873</v>
      </c>
      <c r="I11" s="64">
        <v>107120.06894541591</v>
      </c>
      <c r="J11" s="64">
        <v>21001.911354584066</v>
      </c>
      <c r="K11" s="64">
        <v>14701.337948208846</v>
      </c>
      <c r="L11" s="83">
        <v>1.117</v>
      </c>
      <c r="M11" s="64"/>
    </row>
    <row r="12" spans="1:13">
      <c r="A12" s="4" t="s">
        <v>43</v>
      </c>
      <c r="B12" s="64">
        <v>110361.0573</v>
      </c>
      <c r="C12" s="64">
        <v>184391.35</v>
      </c>
      <c r="D12" s="64">
        <v>-108652.95</v>
      </c>
      <c r="E12" s="64">
        <v>3052.5200000000004</v>
      </c>
      <c r="G12" s="64">
        <v>189151.9773</v>
      </c>
      <c r="H12" s="64">
        <v>156147.06448383629</v>
      </c>
      <c r="I12" s="64">
        <v>132725.00481126085</v>
      </c>
      <c r="J12" s="64">
        <v>56426.972488739149</v>
      </c>
      <c r="K12" s="64">
        <v>39498.880742117399</v>
      </c>
      <c r="L12" s="83">
        <v>1.2529999999999999</v>
      </c>
      <c r="M12" s="64"/>
    </row>
    <row r="13" spans="1:13">
      <c r="A13" s="4" t="s">
        <v>44</v>
      </c>
      <c r="B13" s="64">
        <v>239292.91709999999</v>
      </c>
      <c r="C13" s="64">
        <v>275654.14999999997</v>
      </c>
      <c r="D13" s="64">
        <v>-220356.55</v>
      </c>
      <c r="E13" s="64">
        <v>20258.730000000003</v>
      </c>
      <c r="G13" s="64">
        <v>314849.24709999998</v>
      </c>
      <c r="H13" s="64">
        <v>367767.66869353096</v>
      </c>
      <c r="I13" s="64">
        <v>312602.51838950132</v>
      </c>
      <c r="J13" s="64">
        <v>2246.7287104986608</v>
      </c>
      <c r="K13" s="64">
        <v>1572.7100973490624</v>
      </c>
      <c r="L13" s="83">
        <v>1.004</v>
      </c>
      <c r="M13" s="64"/>
    </row>
    <row r="14" spans="1:13">
      <c r="A14" s="4" t="s">
        <v>45</v>
      </c>
      <c r="B14" s="64">
        <v>251085.5496</v>
      </c>
      <c r="C14" s="64">
        <v>327450.59999999998</v>
      </c>
      <c r="D14" s="64">
        <v>-236895</v>
      </c>
      <c r="E14" s="64">
        <v>29537.33</v>
      </c>
      <c r="G14" s="64">
        <v>371178.47960000002</v>
      </c>
      <c r="H14" s="64">
        <v>411659.10712661973</v>
      </c>
      <c r="I14" s="64">
        <v>349910.24105762673</v>
      </c>
      <c r="J14" s="64">
        <v>21268.238542373292</v>
      </c>
      <c r="K14" s="64">
        <v>14887.766979661303</v>
      </c>
      <c r="L14" s="83">
        <v>1.036</v>
      </c>
      <c r="M14" s="64"/>
    </row>
    <row r="15" spans="1:13">
      <c r="A15" s="4" t="s">
        <v>46</v>
      </c>
      <c r="B15" s="64">
        <v>203641.1262</v>
      </c>
      <c r="C15" s="64">
        <v>305122.8</v>
      </c>
      <c r="D15" s="64">
        <v>-164975.65</v>
      </c>
      <c r="E15" s="64">
        <v>11976.160000000002</v>
      </c>
      <c r="G15" s="64">
        <v>355764.43619999994</v>
      </c>
      <c r="H15" s="64">
        <v>371478.86316804134</v>
      </c>
      <c r="I15" s="64">
        <v>315757.03369283513</v>
      </c>
      <c r="J15" s="64">
        <v>40007.402507164807</v>
      </c>
      <c r="K15" s="64">
        <v>28005.181755015365</v>
      </c>
      <c r="L15" s="83">
        <v>1.075</v>
      </c>
      <c r="M15" s="64"/>
    </row>
    <row r="16" spans="1:13">
      <c r="A16" s="4" t="s">
        <v>47</v>
      </c>
      <c r="B16" s="64">
        <v>0</v>
      </c>
      <c r="C16" s="64">
        <v>0</v>
      </c>
      <c r="D16" s="64">
        <v>0</v>
      </c>
      <c r="E16" s="64">
        <v>0</v>
      </c>
      <c r="G16" s="64">
        <v>0</v>
      </c>
      <c r="H16" s="64">
        <v>235022.44647713844</v>
      </c>
      <c r="I16" s="64">
        <v>199769.07950556767</v>
      </c>
      <c r="J16" s="64">
        <v>-199769.07950556767</v>
      </c>
      <c r="K16" s="64">
        <v>-139838.35565389736</v>
      </c>
      <c r="L16" s="83">
        <v>0.40500000000000003</v>
      </c>
      <c r="M16" s="64"/>
    </row>
    <row r="17" spans="1:13" ht="12.75" customHeight="1">
      <c r="A17" s="4" t="s">
        <v>48</v>
      </c>
      <c r="B17" s="64">
        <v>0</v>
      </c>
      <c r="C17" s="64">
        <v>0</v>
      </c>
      <c r="D17" s="64">
        <v>0</v>
      </c>
      <c r="E17" s="64">
        <v>0</v>
      </c>
      <c r="G17" s="64">
        <v>0</v>
      </c>
      <c r="H17" s="64">
        <v>365066.55147756095</v>
      </c>
      <c r="I17" s="64">
        <v>310306.5687559268</v>
      </c>
      <c r="J17" s="64">
        <v>-310306.5687559268</v>
      </c>
      <c r="K17" s="64">
        <v>-217214.59812914874</v>
      </c>
      <c r="L17" s="83">
        <v>0.40500000000000003</v>
      </c>
      <c r="M17" s="64"/>
    </row>
    <row r="18" spans="1:13" ht="12.75" customHeight="1">
      <c r="A18" s="4" t="s">
        <v>49</v>
      </c>
      <c r="B18" s="64">
        <v>1589.4116999999999</v>
      </c>
      <c r="C18" s="64">
        <v>267487.34999999998</v>
      </c>
      <c r="D18" s="64">
        <v>-6.8</v>
      </c>
      <c r="E18" s="64">
        <v>-1.36</v>
      </c>
      <c r="G18" s="64">
        <v>269068.6017</v>
      </c>
      <c r="H18" s="64">
        <v>298445.36742217338</v>
      </c>
      <c r="I18" s="64">
        <v>253678.56230884738</v>
      </c>
      <c r="J18" s="64">
        <v>15390.039391152619</v>
      </c>
      <c r="K18" s="64">
        <v>10773.027573806832</v>
      </c>
      <c r="L18" s="83">
        <v>1.036</v>
      </c>
      <c r="M18" s="64"/>
    </row>
    <row r="19" spans="1:13" ht="12.75" customHeight="1">
      <c r="A19" s="4" t="s">
        <v>50</v>
      </c>
      <c r="B19" s="64">
        <v>39004.910100000001</v>
      </c>
      <c r="C19" s="64">
        <v>50102.400000000001</v>
      </c>
      <c r="D19" s="64">
        <v>-43105.2</v>
      </c>
      <c r="E19" s="64">
        <v>2919.75</v>
      </c>
      <c r="G19" s="64">
        <v>48921.860099999998</v>
      </c>
      <c r="H19" s="64">
        <v>45906.586492199262</v>
      </c>
      <c r="I19" s="64">
        <v>39020.59851836937</v>
      </c>
      <c r="J19" s="64">
        <v>9901.2615816306279</v>
      </c>
      <c r="K19" s="64">
        <v>6930.8831071414388</v>
      </c>
      <c r="L19" s="83">
        <v>1.151</v>
      </c>
      <c r="M19" s="64"/>
    </row>
    <row r="20" spans="1:13" ht="12.75" customHeight="1">
      <c r="A20" s="4" t="s">
        <v>51</v>
      </c>
      <c r="B20" s="64">
        <v>0</v>
      </c>
      <c r="C20" s="64">
        <v>0</v>
      </c>
      <c r="D20" s="64">
        <v>0</v>
      </c>
      <c r="E20" s="64">
        <v>0</v>
      </c>
      <c r="G20" s="64">
        <v>0</v>
      </c>
      <c r="H20" s="64">
        <v>120720.06260045264</v>
      </c>
      <c r="I20" s="64">
        <v>102612.05321038474</v>
      </c>
      <c r="J20" s="64">
        <v>-102612.05321038474</v>
      </c>
      <c r="K20" s="64">
        <v>-71828.437247269307</v>
      </c>
      <c r="L20" s="83">
        <v>0.40500000000000003</v>
      </c>
      <c r="M20" s="64"/>
    </row>
    <row r="21" spans="1:13" ht="12.75" customHeight="1">
      <c r="A21" s="4" t="s">
        <v>52</v>
      </c>
      <c r="B21" s="64">
        <v>66705.492599999998</v>
      </c>
      <c r="C21" s="64">
        <v>36232.949999999997</v>
      </c>
      <c r="D21" s="64">
        <v>-30401.95</v>
      </c>
      <c r="E21" s="64">
        <v>4048.55</v>
      </c>
      <c r="G21" s="64">
        <v>76585.042600000001</v>
      </c>
      <c r="H21" s="64">
        <v>82282.933426807838</v>
      </c>
      <c r="I21" s="64">
        <v>69940.493412786658</v>
      </c>
      <c r="J21" s="64">
        <v>6644.5491872133425</v>
      </c>
      <c r="K21" s="64">
        <v>4651.1844310493398</v>
      </c>
      <c r="L21" s="83">
        <v>1.0569999999999999</v>
      </c>
      <c r="M21" s="64"/>
    </row>
    <row r="22" spans="1:13" ht="12.75" customHeight="1">
      <c r="A22" s="4" t="s">
        <v>53</v>
      </c>
      <c r="B22" s="64">
        <v>145177.33499999999</v>
      </c>
      <c r="C22" s="64">
        <v>69550.399999999994</v>
      </c>
      <c r="D22" s="64">
        <v>-27832.399999999998</v>
      </c>
      <c r="E22" s="64">
        <v>9981.7200000000012</v>
      </c>
      <c r="G22" s="64">
        <v>196877.05499999999</v>
      </c>
      <c r="H22" s="64">
        <v>209720.15371093265</v>
      </c>
      <c r="I22" s="64">
        <v>178262.13065429273</v>
      </c>
      <c r="J22" s="64">
        <v>18614.924345707259</v>
      </c>
      <c r="K22" s="64">
        <v>13030.447041995081</v>
      </c>
      <c r="L22" s="83">
        <v>1.0620000000000001</v>
      </c>
      <c r="M22" s="64"/>
    </row>
    <row r="23" spans="1:13">
      <c r="A23" s="4" t="s">
        <v>54</v>
      </c>
      <c r="B23" s="64">
        <v>18137.829600000001</v>
      </c>
      <c r="C23" s="64">
        <v>276225.34999999998</v>
      </c>
      <c r="D23" s="64">
        <v>-41128.1</v>
      </c>
      <c r="E23" s="64">
        <v>26256.500000000004</v>
      </c>
      <c r="G23" s="64">
        <v>279491.5796</v>
      </c>
      <c r="H23" s="64">
        <v>322169.27145295549</v>
      </c>
      <c r="I23" s="64">
        <v>273843.88073501218</v>
      </c>
      <c r="J23" s="64">
        <v>5647.6988649878185</v>
      </c>
      <c r="K23" s="64">
        <v>3953.3892054914727</v>
      </c>
      <c r="L23" s="83">
        <v>1.012</v>
      </c>
      <c r="M23" s="64"/>
    </row>
    <row r="24" spans="1:13">
      <c r="A24" s="4" t="s">
        <v>55</v>
      </c>
      <c r="B24" s="64">
        <v>66138.339599999992</v>
      </c>
      <c r="C24" s="64">
        <v>151062</v>
      </c>
      <c r="D24" s="64">
        <v>-21865.399999999998</v>
      </c>
      <c r="E24" s="64">
        <v>14205.710000000001</v>
      </c>
      <c r="G24" s="64">
        <v>209540.64959999998</v>
      </c>
      <c r="H24" s="64">
        <v>217043.03288544656</v>
      </c>
      <c r="I24" s="64">
        <v>184486.57795262957</v>
      </c>
      <c r="J24" s="64">
        <v>25054.071647370409</v>
      </c>
      <c r="K24" s="64">
        <v>17537.850153159285</v>
      </c>
      <c r="L24" s="83">
        <v>1.081</v>
      </c>
      <c r="M24" s="64"/>
    </row>
    <row r="25" spans="1:13">
      <c r="A25" s="4" t="s">
        <v>56</v>
      </c>
      <c r="B25" s="64">
        <v>1102866.3576</v>
      </c>
      <c r="C25" s="64">
        <v>1980180.4</v>
      </c>
      <c r="D25" s="64">
        <v>-326541.09999999998</v>
      </c>
      <c r="E25" s="64">
        <v>256537.31000000003</v>
      </c>
      <c r="G25" s="64">
        <v>3013042.9676000001</v>
      </c>
      <c r="H25" s="64">
        <v>3359639.3761581117</v>
      </c>
      <c r="I25" s="64">
        <v>2855693.4697343949</v>
      </c>
      <c r="J25" s="64">
        <v>157349.49786560517</v>
      </c>
      <c r="K25" s="64">
        <v>110144.64850592361</v>
      </c>
      <c r="L25" s="83">
        <v>1.0329999999999999</v>
      </c>
      <c r="M25" s="64"/>
    </row>
    <row r="26" spans="1:13">
      <c r="A26" s="4" t="s">
        <v>57</v>
      </c>
      <c r="B26" s="64">
        <v>79353.004499999995</v>
      </c>
      <c r="C26" s="64">
        <v>57779.6</v>
      </c>
      <c r="D26" s="64">
        <v>-15316.15</v>
      </c>
      <c r="E26" s="64">
        <v>9844.5300000000007</v>
      </c>
      <c r="G26" s="64">
        <v>131660.98449999999</v>
      </c>
      <c r="H26" s="64">
        <v>129162.08267837419</v>
      </c>
      <c r="I26" s="64">
        <v>109787.77027661806</v>
      </c>
      <c r="J26" s="64">
        <v>21873.214223381932</v>
      </c>
      <c r="K26" s="64">
        <v>15311.249956367352</v>
      </c>
      <c r="L26" s="83">
        <v>1.119</v>
      </c>
      <c r="M26" s="64"/>
    </row>
    <row r="27" spans="1:13">
      <c r="A27" s="4" t="s">
        <v>58</v>
      </c>
      <c r="B27" s="64">
        <v>287145.41399999999</v>
      </c>
      <c r="C27" s="64">
        <v>510393.55</v>
      </c>
      <c r="D27" s="64">
        <v>-238835.55</v>
      </c>
      <c r="E27" s="64">
        <v>38202.740000000005</v>
      </c>
      <c r="G27" s="64">
        <v>596906.15399999998</v>
      </c>
      <c r="H27" s="64">
        <v>692488.151164899</v>
      </c>
      <c r="I27" s="64">
        <v>588614.92849016411</v>
      </c>
      <c r="J27" s="64">
        <v>8291.2255098358728</v>
      </c>
      <c r="K27" s="64">
        <v>5803.8578568851108</v>
      </c>
      <c r="L27" s="83">
        <v>1.008</v>
      </c>
      <c r="M27" s="64"/>
    </row>
    <row r="28" spans="1:13">
      <c r="A28" s="4" t="s">
        <v>59</v>
      </c>
      <c r="B28" s="64">
        <v>80876.017800000001</v>
      </c>
      <c r="C28" s="64">
        <v>98650.15</v>
      </c>
      <c r="D28" s="64">
        <v>-653.65</v>
      </c>
      <c r="E28" s="64">
        <v>17821.100000000002</v>
      </c>
      <c r="G28" s="64">
        <v>196693.61780000001</v>
      </c>
      <c r="H28" s="64">
        <v>243430.58026868949</v>
      </c>
      <c r="I28" s="64">
        <v>206915.99322838607</v>
      </c>
      <c r="J28" s="64">
        <v>-10222.375428386062</v>
      </c>
      <c r="K28" s="64">
        <v>-7155.6627998702425</v>
      </c>
      <c r="L28" s="83">
        <v>0.97099999999999997</v>
      </c>
      <c r="M28" s="64"/>
    </row>
    <row r="29" spans="1:13">
      <c r="A29" s="4" t="s">
        <v>60</v>
      </c>
      <c r="B29" s="64">
        <v>112805.3484</v>
      </c>
      <c r="C29" s="64">
        <v>218769.6</v>
      </c>
      <c r="D29" s="64">
        <v>-102535.5</v>
      </c>
      <c r="E29" s="64">
        <v>23985.300000000003</v>
      </c>
      <c r="G29" s="64">
        <v>253024.74839999998</v>
      </c>
      <c r="H29" s="64">
        <v>276232.78487668541</v>
      </c>
      <c r="I29" s="64">
        <v>234797.86714518259</v>
      </c>
      <c r="J29" s="64">
        <v>18226.881254817388</v>
      </c>
      <c r="K29" s="64">
        <v>12758.81687837217</v>
      </c>
      <c r="L29" s="83">
        <v>1.046</v>
      </c>
      <c r="M29" s="64"/>
    </row>
    <row r="30" spans="1:13">
      <c r="A30" s="4" t="s">
        <v>61</v>
      </c>
      <c r="B30" s="64">
        <v>139980.2769</v>
      </c>
      <c r="C30" s="64">
        <v>213401</v>
      </c>
      <c r="D30" s="64">
        <v>-133221.35</v>
      </c>
      <c r="E30" s="64">
        <v>14708.060000000001</v>
      </c>
      <c r="G30" s="64">
        <v>234867.98689999999</v>
      </c>
      <c r="H30" s="64">
        <v>233626.64394631784</v>
      </c>
      <c r="I30" s="64">
        <v>198582.64735437016</v>
      </c>
      <c r="J30" s="64">
        <v>36285.339545629831</v>
      </c>
      <c r="K30" s="64">
        <v>25399.737681940882</v>
      </c>
      <c r="L30" s="83">
        <v>1.109</v>
      </c>
      <c r="M30" s="64"/>
    </row>
    <row r="31" spans="1:13">
      <c r="A31" s="4" t="s">
        <v>62</v>
      </c>
      <c r="B31" s="64">
        <v>107730.02069999999</v>
      </c>
      <c r="C31" s="64">
        <v>36734.449999999997</v>
      </c>
      <c r="D31" s="64">
        <v>-29432.1</v>
      </c>
      <c r="E31" s="64">
        <v>3245.4700000000003</v>
      </c>
      <c r="G31" s="64">
        <v>118277.8407</v>
      </c>
      <c r="H31" s="64">
        <v>115355.86674008321</v>
      </c>
      <c r="I31" s="64">
        <v>98052.486729070719</v>
      </c>
      <c r="J31" s="64">
        <v>20225.353970929282</v>
      </c>
      <c r="K31" s="64">
        <v>14157.747779650497</v>
      </c>
      <c r="L31" s="83">
        <v>1.123</v>
      </c>
      <c r="M31" s="64"/>
    </row>
    <row r="32" spans="1:13">
      <c r="A32" s="4" t="s">
        <v>63</v>
      </c>
      <c r="B32" s="64">
        <v>90819.178199999995</v>
      </c>
      <c r="C32" s="64">
        <v>79635.649999999994</v>
      </c>
      <c r="D32" s="64">
        <v>-6624.9</v>
      </c>
      <c r="E32" s="64">
        <v>11887.25</v>
      </c>
      <c r="G32" s="64">
        <v>175717.17819999999</v>
      </c>
      <c r="H32" s="64">
        <v>180404.49249070196</v>
      </c>
      <c r="I32" s="64">
        <v>153343.81861709667</v>
      </c>
      <c r="J32" s="64">
        <v>22373.359582903329</v>
      </c>
      <c r="K32" s="64">
        <v>15661.351708032329</v>
      </c>
      <c r="L32" s="83">
        <v>1.087</v>
      </c>
      <c r="M32" s="64"/>
    </row>
    <row r="33" spans="1:13">
      <c r="A33" s="4" t="s">
        <v>64</v>
      </c>
      <c r="B33" s="64">
        <v>0</v>
      </c>
      <c r="C33" s="64">
        <v>0</v>
      </c>
      <c r="D33" s="64">
        <v>0</v>
      </c>
      <c r="E33" s="64">
        <v>0</v>
      </c>
      <c r="G33" s="64">
        <v>0</v>
      </c>
      <c r="H33" s="64">
        <v>35996.433229208073</v>
      </c>
      <c r="I33" s="64">
        <v>30596.968244826861</v>
      </c>
      <c r="J33" s="64">
        <v>-30596.968244826861</v>
      </c>
      <c r="K33" s="64">
        <v>-21417.8777713788</v>
      </c>
      <c r="L33" s="83">
        <v>0.40500000000000003</v>
      </c>
      <c r="M33" s="64"/>
    </row>
    <row r="34" spans="1:13">
      <c r="A34" s="4" t="s">
        <v>65</v>
      </c>
      <c r="B34" s="64">
        <v>115392.1194</v>
      </c>
      <c r="C34" s="64">
        <v>115813.34999999999</v>
      </c>
      <c r="D34" s="64">
        <v>-106306.95</v>
      </c>
      <c r="E34" s="64">
        <v>8815.86</v>
      </c>
      <c r="G34" s="64">
        <v>133714.37939999998</v>
      </c>
      <c r="H34" s="64">
        <v>164734.55406389077</v>
      </c>
      <c r="I34" s="64">
        <v>140024.37095430715</v>
      </c>
      <c r="J34" s="64">
        <v>-6309.9915543071693</v>
      </c>
      <c r="K34" s="64">
        <v>-4416.994088015018</v>
      </c>
      <c r="L34" s="83">
        <v>0.97299999999999998</v>
      </c>
      <c r="M34" s="64"/>
    </row>
    <row r="35" spans="1:13">
      <c r="A35" s="4" t="s">
        <v>66</v>
      </c>
      <c r="B35" s="64">
        <v>123387.5934</v>
      </c>
      <c r="C35" s="64">
        <v>186280.9</v>
      </c>
      <c r="D35" s="64">
        <v>-115285.5</v>
      </c>
      <c r="E35" s="64">
        <v>9947.380000000001</v>
      </c>
      <c r="G35" s="64">
        <v>204330.37339999998</v>
      </c>
      <c r="H35" s="64">
        <v>250711.30531185941</v>
      </c>
      <c r="I35" s="64">
        <v>213104.60951508049</v>
      </c>
      <c r="J35" s="64">
        <v>-8774.2361150805082</v>
      </c>
      <c r="K35" s="64">
        <v>-6141.9652805563555</v>
      </c>
      <c r="L35" s="83">
        <v>0.97599999999999998</v>
      </c>
      <c r="M35" s="64"/>
    </row>
    <row r="36" spans="1:13" ht="27" customHeight="1">
      <c r="A36" s="32" t="s">
        <v>67</v>
      </c>
      <c r="B36" s="64">
        <v>173128.2948</v>
      </c>
      <c r="C36" s="64">
        <v>42878.25</v>
      </c>
      <c r="D36" s="64">
        <v>-21651.200000000001</v>
      </c>
      <c r="E36" s="64">
        <v>11512.570000000002</v>
      </c>
      <c r="G36" s="64">
        <v>205867.9148</v>
      </c>
      <c r="H36" s="64">
        <v>220682.44829799136</v>
      </c>
      <c r="I36" s="64">
        <v>187580.08105329264</v>
      </c>
      <c r="J36" s="64">
        <v>18287.833746707358</v>
      </c>
      <c r="K36" s="64">
        <v>12801.48362269515</v>
      </c>
      <c r="L36" s="83">
        <v>1.0580000000000001</v>
      </c>
      <c r="M36" s="64"/>
    </row>
    <row r="37" spans="1:13" ht="12.75" customHeight="1">
      <c r="A37" s="4" t="s">
        <v>68</v>
      </c>
      <c r="B37" s="64">
        <v>37822.188600000001</v>
      </c>
      <c r="C37" s="64">
        <v>15742</v>
      </c>
      <c r="D37" s="64">
        <v>-2300.1</v>
      </c>
      <c r="E37" s="64">
        <v>6622.18</v>
      </c>
      <c r="G37" s="64">
        <v>57886.268600000003</v>
      </c>
      <c r="H37" s="64">
        <v>74743.677385073097</v>
      </c>
      <c r="I37" s="64">
        <v>63532.125777312132</v>
      </c>
      <c r="J37" s="64">
        <v>-5645.8571773121294</v>
      </c>
      <c r="K37" s="64">
        <v>-3952.1000241184902</v>
      </c>
      <c r="L37" s="83">
        <v>0.94699999999999995</v>
      </c>
      <c r="M37" s="64"/>
    </row>
    <row r="38" spans="1:13">
      <c r="A38" s="4" t="s">
        <v>69</v>
      </c>
      <c r="B38" s="64">
        <v>67327.977599999998</v>
      </c>
      <c r="C38" s="64">
        <v>14230.699999999999</v>
      </c>
      <c r="D38" s="64">
        <v>-21295.05</v>
      </c>
      <c r="E38" s="64">
        <v>2229.21</v>
      </c>
      <c r="G38" s="64">
        <v>62492.837599999999</v>
      </c>
      <c r="H38" s="64">
        <v>70269.985820249087</v>
      </c>
      <c r="I38" s="64">
        <v>59729.487947211725</v>
      </c>
      <c r="J38" s="64">
        <v>2763.3496527882744</v>
      </c>
      <c r="K38" s="64">
        <v>1934.3447569517919</v>
      </c>
      <c r="L38" s="83">
        <v>1.028</v>
      </c>
      <c r="M38" s="64"/>
    </row>
    <row r="39" spans="1:13">
      <c r="A39" s="4" t="s">
        <v>70</v>
      </c>
      <c r="B39" s="64">
        <v>24419.394899999999</v>
      </c>
      <c r="C39" s="64">
        <v>38166.699999999997</v>
      </c>
      <c r="D39" s="64">
        <v>-9823.4499999999989</v>
      </c>
      <c r="E39" s="64">
        <v>3362.4300000000003</v>
      </c>
      <c r="G39" s="64">
        <v>56125.0749</v>
      </c>
      <c r="H39" s="64">
        <v>62554.201175230213</v>
      </c>
      <c r="I39" s="64">
        <v>53171.070998945681</v>
      </c>
      <c r="J39" s="64">
        <v>2954.0039010543187</v>
      </c>
      <c r="K39" s="64">
        <v>2067.802730738023</v>
      </c>
      <c r="L39" s="83">
        <v>1.0329999999999999</v>
      </c>
      <c r="M39" s="64"/>
    </row>
    <row r="40" spans="1:13">
      <c r="A40" s="4" t="s">
        <v>71</v>
      </c>
      <c r="B40" s="64">
        <v>103188.6468</v>
      </c>
      <c r="C40" s="64">
        <v>16489.149999999998</v>
      </c>
      <c r="D40" s="64">
        <v>-17000.849999999999</v>
      </c>
      <c r="E40" s="64">
        <v>3180.8700000000003</v>
      </c>
      <c r="G40" s="64">
        <v>105857.8168</v>
      </c>
      <c r="H40" s="64">
        <v>121795.69135557645</v>
      </c>
      <c r="I40" s="64">
        <v>103526.33765223998</v>
      </c>
      <c r="J40" s="64">
        <v>2331.4791477600229</v>
      </c>
      <c r="K40" s="64">
        <v>1632.035403432016</v>
      </c>
      <c r="L40" s="83">
        <v>1.0129999999999999</v>
      </c>
      <c r="M40" s="64"/>
    </row>
    <row r="41" spans="1:13">
      <c r="A41" s="4" t="s">
        <v>72</v>
      </c>
      <c r="B41" s="64">
        <v>649233.87210000004</v>
      </c>
      <c r="C41" s="64">
        <v>863514.15</v>
      </c>
      <c r="D41" s="64">
        <v>-563498.15</v>
      </c>
      <c r="E41" s="64">
        <v>61484.750000000007</v>
      </c>
      <c r="G41" s="64">
        <v>1010734.6221</v>
      </c>
      <c r="H41" s="64">
        <v>1149615.8520170164</v>
      </c>
      <c r="I41" s="64">
        <v>977173.47421446384</v>
      </c>
      <c r="J41" s="64">
        <v>33561.147885536193</v>
      </c>
      <c r="K41" s="64">
        <v>23492.803519875335</v>
      </c>
      <c r="L41" s="83">
        <v>1.02</v>
      </c>
      <c r="M41" s="64"/>
    </row>
    <row r="42" spans="1:13">
      <c r="A42" s="4" t="s">
        <v>73</v>
      </c>
      <c r="B42" s="64">
        <v>26966.050199999998</v>
      </c>
      <c r="C42" s="64">
        <v>3100.7999999999997</v>
      </c>
      <c r="D42" s="64">
        <v>-7515.7</v>
      </c>
      <c r="E42" s="64">
        <v>784.38000000000011</v>
      </c>
      <c r="G42" s="64">
        <v>23335.530199999997</v>
      </c>
      <c r="H42" s="64">
        <v>36880.654062629445</v>
      </c>
      <c r="I42" s="64">
        <v>31348.555953235027</v>
      </c>
      <c r="J42" s="64">
        <v>-8013.0257532350297</v>
      </c>
      <c r="K42" s="64">
        <v>-5609.1180272645206</v>
      </c>
      <c r="L42" s="83">
        <v>0.84799999999999998</v>
      </c>
      <c r="M42" s="64"/>
    </row>
    <row r="43" spans="1:13">
      <c r="A43" s="4" t="s">
        <v>74</v>
      </c>
      <c r="B43" s="64">
        <v>89080.3701</v>
      </c>
      <c r="C43" s="64">
        <v>27072.5</v>
      </c>
      <c r="D43" s="64">
        <v>-33099.85</v>
      </c>
      <c r="E43" s="64">
        <v>1230.8000000000002</v>
      </c>
      <c r="G43" s="64">
        <v>84283.820099999997</v>
      </c>
      <c r="H43" s="64">
        <v>78097.432050565607</v>
      </c>
      <c r="I43" s="64">
        <v>66382.81724298076</v>
      </c>
      <c r="J43" s="64">
        <v>17901.002857019237</v>
      </c>
      <c r="K43" s="64">
        <v>12530.701999913465</v>
      </c>
      <c r="L43" s="83">
        <v>1.1599999999999999</v>
      </c>
      <c r="M43" s="64"/>
    </row>
    <row r="44" spans="1:13" ht="27" customHeight="1">
      <c r="A44" s="32" t="s">
        <v>75</v>
      </c>
      <c r="B44" s="64">
        <v>448320.61349999998</v>
      </c>
      <c r="C44" s="64">
        <v>104405.5</v>
      </c>
      <c r="D44" s="64">
        <v>-109922</v>
      </c>
      <c r="E44" s="64">
        <v>36169.200000000004</v>
      </c>
      <c r="G44" s="64">
        <v>478973.31349999999</v>
      </c>
      <c r="H44" s="64">
        <v>570426.73954389058</v>
      </c>
      <c r="I44" s="64">
        <v>484862.72861230699</v>
      </c>
      <c r="J44" s="64">
        <v>-5889.4151123070042</v>
      </c>
      <c r="K44" s="64">
        <v>-4122.5905786149024</v>
      </c>
      <c r="L44" s="83">
        <v>0.99299999999999999</v>
      </c>
      <c r="M44" s="64"/>
    </row>
    <row r="45" spans="1:13">
      <c r="A45" s="4" t="s">
        <v>76</v>
      </c>
      <c r="B45" s="64">
        <v>0</v>
      </c>
      <c r="C45" s="64">
        <v>0</v>
      </c>
      <c r="D45" s="64">
        <v>0</v>
      </c>
      <c r="E45" s="64">
        <v>0</v>
      </c>
      <c r="G45" s="64">
        <v>0</v>
      </c>
      <c r="H45" s="64">
        <v>90809.649478338048</v>
      </c>
      <c r="I45" s="64">
        <v>77188.202056587339</v>
      </c>
      <c r="J45" s="64">
        <v>-77188.202056587339</v>
      </c>
      <c r="K45" s="64">
        <v>-54031.741439611134</v>
      </c>
      <c r="L45" s="83">
        <v>0.40500000000000003</v>
      </c>
      <c r="M45" s="64"/>
    </row>
    <row r="46" spans="1:13">
      <c r="A46" s="4" t="s">
        <v>77</v>
      </c>
      <c r="B46" s="64">
        <v>0</v>
      </c>
      <c r="C46" s="64">
        <v>0</v>
      </c>
      <c r="D46" s="64">
        <v>0</v>
      </c>
      <c r="E46" s="64">
        <v>0</v>
      </c>
      <c r="G46" s="64">
        <v>0</v>
      </c>
      <c r="H46" s="64">
        <v>57143.458176092521</v>
      </c>
      <c r="I46" s="64">
        <v>48571.939449678641</v>
      </c>
      <c r="J46" s="64">
        <v>-48571.939449678641</v>
      </c>
      <c r="K46" s="64">
        <v>-34000.35761477505</v>
      </c>
      <c r="L46" s="83">
        <v>0.40500000000000003</v>
      </c>
      <c r="M46" s="64"/>
    </row>
    <row r="47" spans="1:13">
      <c r="A47" s="4" t="s">
        <v>78</v>
      </c>
      <c r="B47" s="64">
        <v>182296.80720000001</v>
      </c>
      <c r="C47" s="64">
        <v>45100.15</v>
      </c>
      <c r="D47" s="64">
        <v>-31172.05</v>
      </c>
      <c r="E47" s="64">
        <v>13158.51</v>
      </c>
      <c r="G47" s="64">
        <v>209383.41720000003</v>
      </c>
      <c r="H47" s="64">
        <v>273206.96491976694</v>
      </c>
      <c r="I47" s="64">
        <v>232225.92018180189</v>
      </c>
      <c r="J47" s="64">
        <v>-22842.502981801867</v>
      </c>
      <c r="K47" s="64">
        <v>-15989.752087261306</v>
      </c>
      <c r="L47" s="83">
        <v>0.94099999999999995</v>
      </c>
      <c r="M47" s="64"/>
    </row>
    <row r="48" spans="1:13">
      <c r="A48" s="4" t="s">
        <v>79</v>
      </c>
      <c r="B48" s="64">
        <v>211355.79029999999</v>
      </c>
      <c r="C48" s="64">
        <v>87032.349999999991</v>
      </c>
      <c r="D48" s="64">
        <v>-21158.2</v>
      </c>
      <c r="E48" s="64">
        <v>8586.02</v>
      </c>
      <c r="G48" s="64">
        <v>285815.96030000004</v>
      </c>
      <c r="H48" s="64">
        <v>305417.53398620285</v>
      </c>
      <c r="I48" s="64">
        <v>259604.90388827241</v>
      </c>
      <c r="J48" s="64">
        <v>26211.056411727623</v>
      </c>
      <c r="K48" s="64">
        <v>18347.739488209336</v>
      </c>
      <c r="L48" s="83">
        <v>1.06</v>
      </c>
      <c r="M48" s="64"/>
    </row>
    <row r="49" spans="1:13">
      <c r="A49" s="4" t="s">
        <v>80</v>
      </c>
      <c r="B49" s="64">
        <v>0</v>
      </c>
      <c r="C49" s="64">
        <v>0</v>
      </c>
      <c r="D49" s="64">
        <v>0</v>
      </c>
      <c r="E49" s="64">
        <v>0</v>
      </c>
      <c r="G49" s="64">
        <v>0</v>
      </c>
      <c r="H49" s="64">
        <v>55839.599077851017</v>
      </c>
      <c r="I49" s="64">
        <v>47463.659216173364</v>
      </c>
      <c r="J49" s="64">
        <v>-47463.659216173364</v>
      </c>
      <c r="K49" s="64">
        <v>-33224.561451321351</v>
      </c>
      <c r="L49" s="83">
        <v>0.40500000000000003</v>
      </c>
      <c r="M49" s="64"/>
    </row>
    <row r="50" spans="1:13">
      <c r="A50" s="4" t="s">
        <v>81</v>
      </c>
      <c r="B50" s="64">
        <v>91982.533500000005</v>
      </c>
      <c r="C50" s="64">
        <v>60231</v>
      </c>
      <c r="D50" s="64">
        <v>-18803.7</v>
      </c>
      <c r="E50" s="64">
        <v>4694.38</v>
      </c>
      <c r="G50" s="64">
        <v>138104.21350000001</v>
      </c>
      <c r="H50" s="64">
        <v>140126.69486526289</v>
      </c>
      <c r="I50" s="64">
        <v>119107.69063547345</v>
      </c>
      <c r="J50" s="64">
        <v>18996.52286452656</v>
      </c>
      <c r="K50" s="64">
        <v>13297.566005168592</v>
      </c>
      <c r="L50" s="83">
        <v>1.095</v>
      </c>
      <c r="M50" s="64"/>
    </row>
    <row r="51" spans="1:13">
      <c r="A51" s="4" t="s">
        <v>82</v>
      </c>
      <c r="B51" s="64">
        <v>0</v>
      </c>
      <c r="C51" s="64">
        <v>0</v>
      </c>
      <c r="D51" s="64">
        <v>0</v>
      </c>
      <c r="E51" s="64">
        <v>0</v>
      </c>
      <c r="G51" s="64">
        <v>0</v>
      </c>
      <c r="H51" s="64">
        <v>47819.798613487052</v>
      </c>
      <c r="I51" s="64">
        <v>40646.828821463991</v>
      </c>
      <c r="J51" s="64">
        <v>-40646.828821463991</v>
      </c>
      <c r="K51" s="64">
        <v>-28452.780175024793</v>
      </c>
      <c r="L51" s="83">
        <v>0.40500000000000003</v>
      </c>
      <c r="M51" s="64"/>
    </row>
    <row r="52" spans="1:13">
      <c r="A52" s="4" t="s">
        <v>83</v>
      </c>
      <c r="B52" s="64">
        <v>0</v>
      </c>
      <c r="C52" s="64">
        <v>0</v>
      </c>
      <c r="D52" s="64">
        <v>0</v>
      </c>
      <c r="E52" s="64">
        <v>0</v>
      </c>
      <c r="G52" s="64">
        <v>0</v>
      </c>
      <c r="H52" s="64">
        <v>48124.504785981073</v>
      </c>
      <c r="I52" s="64">
        <v>40905.829068083913</v>
      </c>
      <c r="J52" s="64">
        <v>-40905.829068083913</v>
      </c>
      <c r="K52" s="64">
        <v>-28634.080347658739</v>
      </c>
      <c r="L52" s="83">
        <v>0.40500000000000003</v>
      </c>
      <c r="M52" s="64"/>
    </row>
    <row r="53" spans="1:13" ht="27" customHeight="1">
      <c r="A53" s="32" t="s">
        <v>84</v>
      </c>
      <c r="B53" s="64">
        <v>29570.804100000001</v>
      </c>
      <c r="C53" s="64">
        <v>3413.6</v>
      </c>
      <c r="D53" s="64">
        <v>-7424.75</v>
      </c>
      <c r="E53" s="64">
        <v>952.00000000000011</v>
      </c>
      <c r="G53" s="64">
        <v>26511.6541</v>
      </c>
      <c r="H53" s="64">
        <v>29438.606586286838</v>
      </c>
      <c r="I53" s="64">
        <v>25022.815598343812</v>
      </c>
      <c r="J53" s="64">
        <v>1488.8385016561879</v>
      </c>
      <c r="K53" s="64">
        <v>1042.1869511593316</v>
      </c>
      <c r="L53" s="83">
        <v>1.0349999999999999</v>
      </c>
      <c r="M53" s="64"/>
    </row>
    <row r="54" spans="1:13">
      <c r="A54" s="4" t="s">
        <v>85</v>
      </c>
      <c r="B54" s="64">
        <v>0</v>
      </c>
      <c r="C54" s="64">
        <v>0</v>
      </c>
      <c r="D54" s="64">
        <v>0</v>
      </c>
      <c r="E54" s="64">
        <v>0</v>
      </c>
      <c r="G54" s="64">
        <v>0</v>
      </c>
      <c r="H54" s="64">
        <v>131905.06138603986</v>
      </c>
      <c r="I54" s="64">
        <v>112119.30217813388</v>
      </c>
      <c r="J54" s="64">
        <v>-112119.30217813388</v>
      </c>
      <c r="K54" s="64">
        <v>-78483.511524693706</v>
      </c>
      <c r="L54" s="83">
        <v>0.40500000000000003</v>
      </c>
      <c r="M54" s="64"/>
    </row>
    <row r="55" spans="1:13">
      <c r="A55" s="4" t="s">
        <v>86</v>
      </c>
      <c r="B55" s="64">
        <v>38191.529699999999</v>
      </c>
      <c r="C55" s="64">
        <v>7553.0999999999995</v>
      </c>
      <c r="D55" s="64">
        <v>-7338.9</v>
      </c>
      <c r="E55" s="64">
        <v>833.85</v>
      </c>
      <c r="G55" s="64">
        <v>39239.579699999995</v>
      </c>
      <c r="H55" s="64">
        <v>51424.845579008012</v>
      </c>
      <c r="I55" s="64">
        <v>43711.11874215681</v>
      </c>
      <c r="J55" s="64">
        <v>-4471.5390421568154</v>
      </c>
      <c r="K55" s="64">
        <v>-3130.0773295097706</v>
      </c>
      <c r="L55" s="83">
        <v>0.93899999999999995</v>
      </c>
      <c r="M55" s="64"/>
    </row>
    <row r="56" spans="1:13">
      <c r="A56" s="4" t="s">
        <v>87</v>
      </c>
      <c r="B56" s="64">
        <v>390017.28509999998</v>
      </c>
      <c r="C56" s="64">
        <v>246005.3</v>
      </c>
      <c r="D56" s="64">
        <v>-45391.7</v>
      </c>
      <c r="E56" s="64">
        <v>42415.340000000004</v>
      </c>
      <c r="G56" s="64">
        <v>633046.22509999992</v>
      </c>
      <c r="H56" s="64">
        <v>864885.09232302289</v>
      </c>
      <c r="I56" s="64">
        <v>735152.32847456948</v>
      </c>
      <c r="J56" s="64">
        <v>-102106.10337456956</v>
      </c>
      <c r="K56" s="64">
        <v>-71474.272362198681</v>
      </c>
      <c r="L56" s="83">
        <v>0.91700000000000004</v>
      </c>
      <c r="M56" s="64"/>
    </row>
    <row r="57" spans="1:13">
      <c r="A57" s="4" t="s">
        <v>88</v>
      </c>
      <c r="B57" s="64">
        <v>92291.009399999995</v>
      </c>
      <c r="C57" s="64">
        <v>34180.199999999997</v>
      </c>
      <c r="D57" s="64">
        <v>-1637.1</v>
      </c>
      <c r="E57" s="64">
        <v>6734.21</v>
      </c>
      <c r="G57" s="64">
        <v>131568.31939999998</v>
      </c>
      <c r="H57" s="64">
        <v>137170.30839363602</v>
      </c>
      <c r="I57" s="64">
        <v>116594.76213459061</v>
      </c>
      <c r="J57" s="64">
        <v>14973.55726540937</v>
      </c>
      <c r="K57" s="64">
        <v>10481.490085786558</v>
      </c>
      <c r="L57" s="83">
        <v>1.0760000000000001</v>
      </c>
      <c r="M57" s="64"/>
    </row>
    <row r="58" spans="1:13">
      <c r="A58" s="4" t="s">
        <v>89</v>
      </c>
      <c r="B58" s="64">
        <v>0</v>
      </c>
      <c r="C58" s="64">
        <v>0</v>
      </c>
      <c r="D58" s="64">
        <v>0</v>
      </c>
      <c r="E58" s="64">
        <v>0</v>
      </c>
      <c r="G58" s="64">
        <v>0</v>
      </c>
      <c r="H58" s="64">
        <v>249077.56822874091</v>
      </c>
      <c r="I58" s="64">
        <v>211715.93299442978</v>
      </c>
      <c r="J58" s="64">
        <v>-211715.93299442978</v>
      </c>
      <c r="K58" s="64">
        <v>-148201.15309610084</v>
      </c>
      <c r="L58" s="83">
        <v>0.40500000000000003</v>
      </c>
      <c r="M58" s="64"/>
    </row>
    <row r="59" spans="1:13">
      <c r="A59" s="4" t="s">
        <v>90</v>
      </c>
      <c r="B59" s="64">
        <v>575393.31810000003</v>
      </c>
      <c r="C59" s="64">
        <v>162364.44999999998</v>
      </c>
      <c r="D59" s="64">
        <v>-54135.65</v>
      </c>
      <c r="E59" s="64">
        <v>42960.19</v>
      </c>
      <c r="G59" s="64">
        <v>726582.30810000002</v>
      </c>
      <c r="H59" s="64">
        <v>900624.8372151209</v>
      </c>
      <c r="I59" s="64">
        <v>765531.1116328527</v>
      </c>
      <c r="J59" s="64">
        <v>-38948.803532852675</v>
      </c>
      <c r="K59" s="64">
        <v>-27264.162472996872</v>
      </c>
      <c r="L59" s="83">
        <v>0.97</v>
      </c>
      <c r="M59" s="64"/>
    </row>
    <row r="60" spans="1:13">
      <c r="A60" s="4" t="s">
        <v>91</v>
      </c>
      <c r="B60" s="64">
        <v>53597.341800000002</v>
      </c>
      <c r="C60" s="64">
        <v>31898.799999999999</v>
      </c>
      <c r="D60" s="64">
        <v>-3722.15</v>
      </c>
      <c r="E60" s="64">
        <v>5680.04</v>
      </c>
      <c r="G60" s="64">
        <v>87454.031799999997</v>
      </c>
      <c r="H60" s="64">
        <v>95877.72414220433</v>
      </c>
      <c r="I60" s="64">
        <v>81496.065520873672</v>
      </c>
      <c r="J60" s="64">
        <v>5957.9662791263254</v>
      </c>
      <c r="K60" s="64">
        <v>4170.576395388428</v>
      </c>
      <c r="L60" s="83">
        <v>1.0429999999999999</v>
      </c>
      <c r="M60" s="64"/>
    </row>
    <row r="61" spans="1:13">
      <c r="A61" s="4" t="s">
        <v>92</v>
      </c>
      <c r="B61" s="64">
        <v>43215.675300000003</v>
      </c>
      <c r="C61" s="64">
        <v>17621.349999999999</v>
      </c>
      <c r="D61" s="64">
        <v>-26807.3</v>
      </c>
      <c r="E61" s="64">
        <v>867.85</v>
      </c>
      <c r="G61" s="64">
        <v>34897.575300000004</v>
      </c>
      <c r="H61" s="64">
        <v>35691.557735845032</v>
      </c>
      <c r="I61" s="64">
        <v>30337.824075468277</v>
      </c>
      <c r="J61" s="64">
        <v>4559.7512245317266</v>
      </c>
      <c r="K61" s="64">
        <v>3191.8258571722085</v>
      </c>
      <c r="L61" s="83">
        <v>1.089</v>
      </c>
      <c r="M61" s="64"/>
    </row>
    <row r="62" spans="1:13">
      <c r="A62" s="4" t="s">
        <v>93</v>
      </c>
      <c r="B62" s="64">
        <v>47683.734299999996</v>
      </c>
      <c r="C62" s="64">
        <v>9452</v>
      </c>
      <c r="D62" s="64">
        <v>-7862.5</v>
      </c>
      <c r="E62" s="64">
        <v>754.46</v>
      </c>
      <c r="G62" s="64">
        <v>50027.694299999996</v>
      </c>
      <c r="H62" s="64">
        <v>46712.254305126458</v>
      </c>
      <c r="I62" s="64">
        <v>39705.41615935749</v>
      </c>
      <c r="J62" s="64">
        <v>10322.278140642506</v>
      </c>
      <c r="K62" s="64">
        <v>7225.5946984497532</v>
      </c>
      <c r="L62" s="83">
        <v>1.155</v>
      </c>
      <c r="M62" s="64"/>
    </row>
    <row r="63" spans="1:13">
      <c r="A63" s="4" t="s">
        <v>94</v>
      </c>
      <c r="B63" s="64">
        <v>4127.7672000000002</v>
      </c>
      <c r="C63" s="64">
        <v>6956.4</v>
      </c>
      <c r="D63" s="64">
        <v>-0.85</v>
      </c>
      <c r="E63" s="64">
        <v>0</v>
      </c>
      <c r="G63" s="64">
        <v>11083.317200000001</v>
      </c>
      <c r="H63" s="64">
        <v>7765.6384665776122</v>
      </c>
      <c r="I63" s="64">
        <v>6600.7926965909701</v>
      </c>
      <c r="J63" s="64">
        <v>4482.5245034090312</v>
      </c>
      <c r="K63" s="64">
        <v>3137.7671523863219</v>
      </c>
      <c r="L63" s="83">
        <v>1.4039999999999999</v>
      </c>
      <c r="M63" s="64"/>
    </row>
    <row r="64" spans="1:13">
      <c r="A64" s="4" t="s">
        <v>95</v>
      </c>
      <c r="B64" s="64">
        <v>0</v>
      </c>
      <c r="C64" s="64">
        <v>0</v>
      </c>
      <c r="D64" s="64">
        <v>0</v>
      </c>
      <c r="E64" s="64">
        <v>0</v>
      </c>
      <c r="G64" s="64">
        <v>0</v>
      </c>
      <c r="H64" s="64">
        <v>53045.562220085776</v>
      </c>
      <c r="I64" s="64">
        <v>45088.727887072906</v>
      </c>
      <c r="J64" s="64">
        <v>-45088.727887072906</v>
      </c>
      <c r="K64" s="64">
        <v>-31562.109520951031</v>
      </c>
      <c r="L64" s="83">
        <v>0.40500000000000003</v>
      </c>
      <c r="M64" s="64"/>
    </row>
    <row r="65" spans="1:13">
      <c r="A65" s="4" t="s">
        <v>96</v>
      </c>
      <c r="B65" s="64">
        <v>18172.412100000001</v>
      </c>
      <c r="C65" s="64">
        <v>5921.0999999999995</v>
      </c>
      <c r="D65" s="64">
        <v>-5213.8999999999996</v>
      </c>
      <c r="E65" s="64">
        <v>598.06000000000006</v>
      </c>
      <c r="G65" s="64">
        <v>19477.672100000003</v>
      </c>
      <c r="H65" s="64">
        <v>26044.867273535525</v>
      </c>
      <c r="I65" s="64">
        <v>22138.137182505194</v>
      </c>
      <c r="J65" s="64">
        <v>-2660.4650825051904</v>
      </c>
      <c r="K65" s="64">
        <v>-1862.3255577536331</v>
      </c>
      <c r="L65" s="83">
        <v>0.92800000000000005</v>
      </c>
      <c r="M65" s="64"/>
    </row>
    <row r="66" spans="1:13" ht="27" customHeight="1">
      <c r="A66" s="32" t="s">
        <v>97</v>
      </c>
      <c r="B66" s="64">
        <v>0</v>
      </c>
      <c r="C66" s="64">
        <v>0</v>
      </c>
      <c r="D66" s="64">
        <v>0</v>
      </c>
      <c r="E66" s="64">
        <v>0</v>
      </c>
      <c r="G66" s="64">
        <v>0</v>
      </c>
      <c r="H66" s="64">
        <v>37958.826628439601</v>
      </c>
      <c r="I66" s="64">
        <v>32265.002634173659</v>
      </c>
      <c r="J66" s="64">
        <v>-32265.002634173659</v>
      </c>
      <c r="K66" s="64">
        <v>-22585.50184392156</v>
      </c>
      <c r="L66" s="83">
        <v>0.40500000000000003</v>
      </c>
      <c r="M66" s="64"/>
    </row>
    <row r="67" spans="1:13">
      <c r="A67" s="4" t="s">
        <v>98</v>
      </c>
      <c r="B67" s="64">
        <v>0</v>
      </c>
      <c r="C67" s="64">
        <v>0</v>
      </c>
      <c r="D67" s="64">
        <v>0</v>
      </c>
      <c r="E67" s="64">
        <v>0</v>
      </c>
      <c r="G67" s="64">
        <v>0</v>
      </c>
      <c r="H67" s="64">
        <v>117629.44590013576</v>
      </c>
      <c r="I67" s="64">
        <v>99985.029015115389</v>
      </c>
      <c r="J67" s="64">
        <v>-99985.029015115389</v>
      </c>
      <c r="K67" s="64">
        <v>-69989.520310580774</v>
      </c>
      <c r="L67" s="83">
        <v>0.40500000000000003</v>
      </c>
      <c r="M67" s="64"/>
    </row>
    <row r="68" spans="1:13">
      <c r="A68" s="4" t="s">
        <v>99</v>
      </c>
      <c r="B68" s="64">
        <v>0</v>
      </c>
      <c r="C68" s="64">
        <v>0</v>
      </c>
      <c r="D68" s="64">
        <v>0</v>
      </c>
      <c r="E68" s="64">
        <v>0</v>
      </c>
      <c r="G68" s="64">
        <v>0</v>
      </c>
      <c r="H68" s="64">
        <v>140451.41552026477</v>
      </c>
      <c r="I68" s="64">
        <v>119383.70319222505</v>
      </c>
      <c r="J68" s="64">
        <v>-119383.70319222505</v>
      </c>
      <c r="K68" s="64">
        <v>-83568.592234557524</v>
      </c>
      <c r="L68" s="83">
        <v>0.40500000000000003</v>
      </c>
      <c r="M68" s="64"/>
    </row>
    <row r="69" spans="1:13">
      <c r="A69" s="4" t="s">
        <v>100</v>
      </c>
      <c r="B69" s="64">
        <v>0</v>
      </c>
      <c r="C69" s="64">
        <v>0</v>
      </c>
      <c r="D69" s="64">
        <v>0</v>
      </c>
      <c r="E69" s="64">
        <v>0</v>
      </c>
      <c r="G69" s="64">
        <v>0</v>
      </c>
      <c r="H69" s="64">
        <v>43022.873005841888</v>
      </c>
      <c r="I69" s="64">
        <v>36569.442054965606</v>
      </c>
      <c r="J69" s="64">
        <v>-36569.442054965606</v>
      </c>
      <c r="K69" s="64">
        <v>-25598.609438475924</v>
      </c>
      <c r="L69" s="83">
        <v>0.40500000000000003</v>
      </c>
      <c r="M69" s="64"/>
    </row>
    <row r="70" spans="1:13">
      <c r="A70" s="4" t="s">
        <v>101</v>
      </c>
      <c r="B70" s="64">
        <v>26905.185000000001</v>
      </c>
      <c r="C70" s="64">
        <v>9034.65</v>
      </c>
      <c r="D70" s="64">
        <v>-5619.3499999999995</v>
      </c>
      <c r="E70" s="64">
        <v>1653.42</v>
      </c>
      <c r="G70" s="64">
        <v>31973.904999999999</v>
      </c>
      <c r="H70" s="64">
        <v>27631.392231252321</v>
      </c>
      <c r="I70" s="64">
        <v>23486.683396564473</v>
      </c>
      <c r="J70" s="64">
        <v>8487.221603435526</v>
      </c>
      <c r="K70" s="64">
        <v>5941.0551224048677</v>
      </c>
      <c r="L70" s="83">
        <v>1.2150000000000001</v>
      </c>
      <c r="M70" s="64"/>
    </row>
    <row r="71" spans="1:13">
      <c r="A71" s="4" t="s">
        <v>102</v>
      </c>
      <c r="B71" s="64">
        <v>673541.21970000002</v>
      </c>
      <c r="C71" s="64">
        <v>146243.35</v>
      </c>
      <c r="D71" s="64">
        <v>-74720.099999999991</v>
      </c>
      <c r="E71" s="64">
        <v>27806.390000000003</v>
      </c>
      <c r="G71" s="64">
        <v>772870.85970000003</v>
      </c>
      <c r="H71" s="64">
        <v>703382.78246645664</v>
      </c>
      <c r="I71" s="64">
        <v>597875.36509648815</v>
      </c>
      <c r="J71" s="64">
        <v>174995.49460351188</v>
      </c>
      <c r="K71" s="64">
        <v>122496.84622245831</v>
      </c>
      <c r="L71" s="83">
        <v>1.1739999999999999</v>
      </c>
      <c r="M71" s="64"/>
    </row>
    <row r="72" spans="1:13">
      <c r="A72" s="4" t="s">
        <v>103</v>
      </c>
      <c r="B72" s="64">
        <v>28978.751700000001</v>
      </c>
      <c r="C72" s="64">
        <v>13860.1</v>
      </c>
      <c r="D72" s="64">
        <v>-7242</v>
      </c>
      <c r="E72" s="64">
        <v>502.86</v>
      </c>
      <c r="G72" s="64">
        <v>36099.7117</v>
      </c>
      <c r="H72" s="64">
        <v>32638.799048504206</v>
      </c>
      <c r="I72" s="64">
        <v>27742.979191228576</v>
      </c>
      <c r="J72" s="64">
        <v>8356.7325087714235</v>
      </c>
      <c r="K72" s="64">
        <v>5849.7127561399957</v>
      </c>
      <c r="L72" s="83">
        <v>1.179</v>
      </c>
      <c r="M72" s="64"/>
    </row>
    <row r="73" spans="1:13">
      <c r="A73" s="4" t="s">
        <v>104</v>
      </c>
      <c r="B73" s="64">
        <v>184991.47560000001</v>
      </c>
      <c r="C73" s="64">
        <v>43214</v>
      </c>
      <c r="D73" s="64">
        <v>-39004.799999999996</v>
      </c>
      <c r="E73" s="64">
        <v>7934.0700000000006</v>
      </c>
      <c r="G73" s="64">
        <v>197134.74560000002</v>
      </c>
      <c r="H73" s="64">
        <v>197435.41985167985</v>
      </c>
      <c r="I73" s="64">
        <v>167820.10687392787</v>
      </c>
      <c r="J73" s="64">
        <v>29314.638726072153</v>
      </c>
      <c r="K73" s="64">
        <v>20520.247108250507</v>
      </c>
      <c r="L73" s="83">
        <v>1.1040000000000001</v>
      </c>
      <c r="M73" s="64"/>
    </row>
    <row r="74" spans="1:13">
      <c r="A74" s="4" t="s">
        <v>105</v>
      </c>
      <c r="B74" s="64">
        <v>75492.214200000002</v>
      </c>
      <c r="C74" s="64">
        <v>7881.2</v>
      </c>
      <c r="D74" s="64">
        <v>-22254.7</v>
      </c>
      <c r="E74" s="64">
        <v>583.1</v>
      </c>
      <c r="G74" s="64">
        <v>61701.814200000001</v>
      </c>
      <c r="H74" s="64">
        <v>69844.260426184541</v>
      </c>
      <c r="I74" s="64">
        <v>59367.621362256861</v>
      </c>
      <c r="J74" s="64">
        <v>2334.1928377431395</v>
      </c>
      <c r="K74" s="64">
        <v>1633.9349864201977</v>
      </c>
      <c r="L74" s="83">
        <v>1.0229999999999999</v>
      </c>
      <c r="M74" s="64"/>
    </row>
    <row r="75" spans="1:13">
      <c r="A75" s="4" t="s">
        <v>106</v>
      </c>
      <c r="B75" s="64">
        <v>90621.366299999994</v>
      </c>
      <c r="C75" s="64">
        <v>18331.95</v>
      </c>
      <c r="D75" s="64">
        <v>-20247</v>
      </c>
      <c r="E75" s="64">
        <v>2575.3300000000004</v>
      </c>
      <c r="G75" s="64">
        <v>91281.646299999993</v>
      </c>
      <c r="H75" s="64">
        <v>113275.37653741229</v>
      </c>
      <c r="I75" s="64">
        <v>96284.070056800439</v>
      </c>
      <c r="J75" s="64">
        <v>-5002.4237568004464</v>
      </c>
      <c r="K75" s="64">
        <v>-3501.6966297603121</v>
      </c>
      <c r="L75" s="83">
        <v>0.96899999999999997</v>
      </c>
      <c r="M75" s="64"/>
    </row>
    <row r="76" spans="1:13">
      <c r="A76" s="4" t="s">
        <v>107</v>
      </c>
      <c r="B76" s="64">
        <v>31488.0579</v>
      </c>
      <c r="C76" s="64">
        <v>18649</v>
      </c>
      <c r="D76" s="64">
        <v>-2204.9</v>
      </c>
      <c r="E76" s="64">
        <v>4235.55</v>
      </c>
      <c r="G76" s="64">
        <v>52167.707900000001</v>
      </c>
      <c r="H76" s="64">
        <v>74870.215623445882</v>
      </c>
      <c r="I76" s="64">
        <v>63639.683279928999</v>
      </c>
      <c r="J76" s="64">
        <v>-11471.975379928997</v>
      </c>
      <c r="K76" s="64">
        <v>-8030.3827659502977</v>
      </c>
      <c r="L76" s="83">
        <v>0.89300000000000002</v>
      </c>
      <c r="M76" s="64"/>
    </row>
    <row r="77" spans="1:13">
      <c r="A77" s="4" t="s">
        <v>108</v>
      </c>
      <c r="B77" s="64">
        <v>111384.69929999999</v>
      </c>
      <c r="C77" s="64">
        <v>45084</v>
      </c>
      <c r="D77" s="64">
        <v>-14987.199999999999</v>
      </c>
      <c r="E77" s="64">
        <v>6086</v>
      </c>
      <c r="G77" s="64">
        <v>147567.4993</v>
      </c>
      <c r="H77" s="64">
        <v>136561.56629064048</v>
      </c>
      <c r="I77" s="64">
        <v>116077.3313470444</v>
      </c>
      <c r="J77" s="64">
        <v>31490.167952955599</v>
      </c>
      <c r="K77" s="64">
        <v>22043.117567068919</v>
      </c>
      <c r="L77" s="83">
        <v>1.161</v>
      </c>
      <c r="M77" s="64"/>
    </row>
    <row r="78" spans="1:13">
      <c r="A78" s="4" t="s">
        <v>109</v>
      </c>
      <c r="B78" s="64">
        <v>147831.88769999999</v>
      </c>
      <c r="C78" s="64">
        <v>63500.1</v>
      </c>
      <c r="D78" s="64">
        <v>-36792.25</v>
      </c>
      <c r="E78" s="64">
        <v>3399.6600000000003</v>
      </c>
      <c r="G78" s="64">
        <v>177939.3977</v>
      </c>
      <c r="H78" s="64">
        <v>195443.82805860526</v>
      </c>
      <c r="I78" s="64">
        <v>166127.25384981447</v>
      </c>
      <c r="J78" s="64">
        <v>11812.14385018553</v>
      </c>
      <c r="K78" s="64">
        <v>8268.500695129871</v>
      </c>
      <c r="L78" s="83">
        <v>1.042</v>
      </c>
      <c r="M78" s="64"/>
    </row>
    <row r="79" spans="1:13" ht="27" customHeight="1">
      <c r="A79" s="32" t="s">
        <v>110</v>
      </c>
      <c r="B79" s="64">
        <v>80230.016699999993</v>
      </c>
      <c r="C79" s="64">
        <v>8749.0499999999993</v>
      </c>
      <c r="D79" s="64">
        <v>-13354.35</v>
      </c>
      <c r="E79" s="64">
        <v>4372.7400000000007</v>
      </c>
      <c r="G79" s="64">
        <v>79997.456699999995</v>
      </c>
      <c r="H79" s="64">
        <v>91806.246742166826</v>
      </c>
      <c r="I79" s="64">
        <v>78035.309730841807</v>
      </c>
      <c r="J79" s="64">
        <v>1962.1469691581879</v>
      </c>
      <c r="K79" s="64">
        <v>1373.5028784107315</v>
      </c>
      <c r="L79" s="83">
        <v>1.0149999999999999</v>
      </c>
      <c r="M79" s="64"/>
    </row>
    <row r="80" spans="1:13">
      <c r="A80" s="4" t="s">
        <v>111</v>
      </c>
      <c r="B80" s="64">
        <v>23033.328300000001</v>
      </c>
      <c r="C80" s="64">
        <v>7354.2</v>
      </c>
      <c r="D80" s="64">
        <v>-4867.95</v>
      </c>
      <c r="E80" s="64">
        <v>1417.63</v>
      </c>
      <c r="G80" s="64">
        <v>26937.208300000002</v>
      </c>
      <c r="H80" s="64">
        <v>24756.429063062325</v>
      </c>
      <c r="I80" s="64">
        <v>21042.964703602975</v>
      </c>
      <c r="J80" s="64">
        <v>5894.2435963970274</v>
      </c>
      <c r="K80" s="64">
        <v>4125.9705174779192</v>
      </c>
      <c r="L80" s="83">
        <v>1.167</v>
      </c>
      <c r="M80" s="64"/>
    </row>
    <row r="81" spans="1:13">
      <c r="A81" s="4" t="s">
        <v>112</v>
      </c>
      <c r="B81" s="64">
        <v>152030.20319999999</v>
      </c>
      <c r="C81" s="64">
        <v>37671.15</v>
      </c>
      <c r="D81" s="64">
        <v>-36874.699999999997</v>
      </c>
      <c r="E81" s="64">
        <v>2625.82</v>
      </c>
      <c r="G81" s="64">
        <v>155452.47320000001</v>
      </c>
      <c r="H81" s="64">
        <v>186992.27218078813</v>
      </c>
      <c r="I81" s="64">
        <v>158943.4313536699</v>
      </c>
      <c r="J81" s="64">
        <v>-3490.958153669897</v>
      </c>
      <c r="K81" s="64">
        <v>-2443.6707075689278</v>
      </c>
      <c r="L81" s="83">
        <v>0.98699999999999999</v>
      </c>
      <c r="M81" s="64"/>
    </row>
    <row r="82" spans="1:13">
      <c r="A82" s="4" t="s">
        <v>113</v>
      </c>
      <c r="B82" s="64">
        <v>41467.184099999999</v>
      </c>
      <c r="C82" s="64">
        <v>6252.5999999999995</v>
      </c>
      <c r="D82" s="64">
        <v>-5783.4</v>
      </c>
      <c r="E82" s="64">
        <v>756.5</v>
      </c>
      <c r="G82" s="64">
        <v>42692.884099999996</v>
      </c>
      <c r="H82" s="64">
        <v>52206.395405225143</v>
      </c>
      <c r="I82" s="64">
        <v>44375.436094441371</v>
      </c>
      <c r="J82" s="64">
        <v>-1682.5519944413754</v>
      </c>
      <c r="K82" s="64">
        <v>-1177.7863961089627</v>
      </c>
      <c r="L82" s="83">
        <v>0.97699999999999998</v>
      </c>
      <c r="M82" s="64"/>
    </row>
    <row r="83" spans="1:13">
      <c r="A83" s="4" t="s">
        <v>114</v>
      </c>
      <c r="B83" s="64">
        <v>66161.8557</v>
      </c>
      <c r="C83" s="64">
        <v>24129.8</v>
      </c>
      <c r="D83" s="64">
        <v>-8500</v>
      </c>
      <c r="E83" s="64">
        <v>1250.52</v>
      </c>
      <c r="G83" s="64">
        <v>83042.175700000007</v>
      </c>
      <c r="H83" s="64">
        <v>71038.093585815775</v>
      </c>
      <c r="I83" s="64">
        <v>60382.379547943405</v>
      </c>
      <c r="J83" s="64">
        <v>22659.796152056602</v>
      </c>
      <c r="K83" s="64">
        <v>15861.857306439621</v>
      </c>
      <c r="L83" s="83">
        <v>1.2230000000000001</v>
      </c>
      <c r="M83" s="64"/>
    </row>
    <row r="84" spans="1:13">
      <c r="A84" s="4" t="s">
        <v>115</v>
      </c>
      <c r="B84" s="64">
        <v>39666.127500000002</v>
      </c>
      <c r="C84" s="64">
        <v>7113.65</v>
      </c>
      <c r="D84" s="64">
        <v>-2414.85</v>
      </c>
      <c r="E84" s="64">
        <v>1425.96</v>
      </c>
      <c r="G84" s="64">
        <v>45790.887500000004</v>
      </c>
      <c r="H84" s="64">
        <v>37066.578420694903</v>
      </c>
      <c r="I84" s="64">
        <v>31506.591657590667</v>
      </c>
      <c r="J84" s="64">
        <v>14284.295842409338</v>
      </c>
      <c r="K84" s="64">
        <v>9999.0070896865363</v>
      </c>
      <c r="L84" s="83">
        <v>1.27</v>
      </c>
      <c r="M84" s="64"/>
    </row>
    <row r="85" spans="1:13">
      <c r="A85" s="4" t="s">
        <v>116</v>
      </c>
      <c r="B85" s="64">
        <v>399950.76240000001</v>
      </c>
      <c r="C85" s="64">
        <v>101785.8</v>
      </c>
      <c r="D85" s="64">
        <v>-49685.9</v>
      </c>
      <c r="E85" s="64">
        <v>20080.060000000001</v>
      </c>
      <c r="G85" s="64">
        <v>472130.72240000003</v>
      </c>
      <c r="H85" s="64">
        <v>512135.01602048735</v>
      </c>
      <c r="I85" s="64">
        <v>435314.76361741422</v>
      </c>
      <c r="J85" s="64">
        <v>36815.958782585803</v>
      </c>
      <c r="K85" s="64">
        <v>25771.171147810062</v>
      </c>
      <c r="L85" s="83">
        <v>1.05</v>
      </c>
      <c r="M85" s="64"/>
    </row>
    <row r="86" spans="1:13">
      <c r="A86" s="4" t="s">
        <v>117</v>
      </c>
      <c r="B86" s="64">
        <v>0</v>
      </c>
      <c r="C86" s="64">
        <v>0</v>
      </c>
      <c r="D86" s="64">
        <v>0</v>
      </c>
      <c r="E86" s="64">
        <v>0</v>
      </c>
      <c r="G86" s="64">
        <v>0</v>
      </c>
      <c r="H86" s="64">
        <v>77183.447981265112</v>
      </c>
      <c r="I86" s="64">
        <v>65605.930784075346</v>
      </c>
      <c r="J86" s="64">
        <v>-65605.930784075346</v>
      </c>
      <c r="K86" s="64">
        <v>-45924.151548852737</v>
      </c>
      <c r="L86" s="83">
        <v>0.40500000000000003</v>
      </c>
      <c r="M86" s="64"/>
    </row>
    <row r="87" spans="1:13" ht="27" customHeight="1">
      <c r="A87" s="32" t="s">
        <v>118</v>
      </c>
      <c r="B87" s="64">
        <v>61078.228199999998</v>
      </c>
      <c r="C87" s="64">
        <v>12847.75</v>
      </c>
      <c r="D87" s="64">
        <v>-6605.3499999999995</v>
      </c>
      <c r="E87" s="64">
        <v>2545.5800000000004</v>
      </c>
      <c r="G87" s="64">
        <v>69866.208199999994</v>
      </c>
      <c r="H87" s="64">
        <v>57976.692140878426</v>
      </c>
      <c r="I87" s="64">
        <v>49280.18831974666</v>
      </c>
      <c r="J87" s="64">
        <v>20586.019880253334</v>
      </c>
      <c r="K87" s="64">
        <v>14410.213916177332</v>
      </c>
      <c r="L87" s="83">
        <v>1.2490000000000001</v>
      </c>
      <c r="M87" s="64"/>
    </row>
    <row r="88" spans="1:13">
      <c r="A88" s="4" t="s">
        <v>119</v>
      </c>
      <c r="B88" s="64">
        <v>65012.333399999996</v>
      </c>
      <c r="C88" s="64">
        <v>3851.35</v>
      </c>
      <c r="D88" s="64">
        <v>-10672.6</v>
      </c>
      <c r="E88" s="64">
        <v>846.09</v>
      </c>
      <c r="G88" s="64">
        <v>59037.173399999992</v>
      </c>
      <c r="H88" s="64">
        <v>57461.261707730991</v>
      </c>
      <c r="I88" s="64">
        <v>48842.072451571345</v>
      </c>
      <c r="J88" s="64">
        <v>10195.100948428648</v>
      </c>
      <c r="K88" s="64">
        <v>7136.5706639000528</v>
      </c>
      <c r="L88" s="83">
        <v>1.1240000000000001</v>
      </c>
      <c r="M88" s="64"/>
    </row>
    <row r="89" spans="1:13">
      <c r="A89" s="4" t="s">
        <v>120</v>
      </c>
      <c r="B89" s="64">
        <v>0</v>
      </c>
      <c r="C89" s="64">
        <v>0</v>
      </c>
      <c r="D89" s="64">
        <v>0</v>
      </c>
      <c r="E89" s="64">
        <v>0</v>
      </c>
      <c r="G89" s="64">
        <v>0</v>
      </c>
      <c r="H89" s="64">
        <v>105371.08229550101</v>
      </c>
      <c r="I89" s="64">
        <v>89565.419951175849</v>
      </c>
      <c r="J89" s="64">
        <v>-89565.419951175849</v>
      </c>
      <c r="K89" s="64">
        <v>-62695.79396582309</v>
      </c>
      <c r="L89" s="83">
        <v>0.40500000000000003</v>
      </c>
      <c r="M89" s="64"/>
    </row>
    <row r="90" spans="1:13">
      <c r="A90" s="4" t="s">
        <v>121</v>
      </c>
      <c r="B90" s="64">
        <v>33482.7765</v>
      </c>
      <c r="C90" s="64">
        <v>4443.8</v>
      </c>
      <c r="D90" s="64">
        <v>-4650.3499999999995</v>
      </c>
      <c r="E90" s="64">
        <v>807.33</v>
      </c>
      <c r="G90" s="64">
        <v>34083.556499999999</v>
      </c>
      <c r="H90" s="64">
        <v>28073.711904300337</v>
      </c>
      <c r="I90" s="64">
        <v>23862.655118655286</v>
      </c>
      <c r="J90" s="64">
        <v>10220.901381344713</v>
      </c>
      <c r="K90" s="64">
        <v>7154.6309669412985</v>
      </c>
      <c r="L90" s="83">
        <v>1.2549999999999999</v>
      </c>
      <c r="M90" s="64"/>
    </row>
    <row r="91" spans="1:13">
      <c r="A91" s="4" t="s">
        <v>122</v>
      </c>
      <c r="B91" s="64">
        <v>366275.7072</v>
      </c>
      <c r="C91" s="64">
        <v>75508.05</v>
      </c>
      <c r="D91" s="64">
        <v>-36176</v>
      </c>
      <c r="E91" s="64">
        <v>20942.13</v>
      </c>
      <c r="G91" s="64">
        <v>426549.8872</v>
      </c>
      <c r="H91" s="64">
        <v>496191.9680783723</v>
      </c>
      <c r="I91" s="64">
        <v>421763.17286661646</v>
      </c>
      <c r="J91" s="64">
        <v>4786.7143333835411</v>
      </c>
      <c r="K91" s="64">
        <v>3350.7000333684787</v>
      </c>
      <c r="L91" s="83">
        <v>1.0069999999999999</v>
      </c>
      <c r="M91" s="64"/>
    </row>
    <row r="92" spans="1:13">
      <c r="A92" s="4" t="s">
        <v>123</v>
      </c>
      <c r="B92" s="64">
        <v>88100.993699999992</v>
      </c>
      <c r="C92" s="64">
        <v>15843.15</v>
      </c>
      <c r="D92" s="64">
        <v>-27262.899999999998</v>
      </c>
      <c r="E92" s="64">
        <v>2174.98</v>
      </c>
      <c r="G92" s="64">
        <v>78856.223699999988</v>
      </c>
      <c r="H92" s="64">
        <v>89078.539618269555</v>
      </c>
      <c r="I92" s="64">
        <v>75716.758675529127</v>
      </c>
      <c r="J92" s="64">
        <v>3139.465024470861</v>
      </c>
      <c r="K92" s="64">
        <v>2197.6255171296025</v>
      </c>
      <c r="L92" s="83">
        <v>1.0249999999999999</v>
      </c>
      <c r="M92" s="64"/>
    </row>
    <row r="93" spans="1:13">
      <c r="A93" s="4" t="s">
        <v>124</v>
      </c>
      <c r="B93" s="64">
        <v>0</v>
      </c>
      <c r="C93" s="64">
        <v>0</v>
      </c>
      <c r="D93" s="64">
        <v>0</v>
      </c>
      <c r="E93" s="64">
        <v>0</v>
      </c>
      <c r="G93" s="64">
        <v>0</v>
      </c>
      <c r="H93" s="64">
        <v>88174.531210086294</v>
      </c>
      <c r="I93" s="64">
        <v>74948.351528573345</v>
      </c>
      <c r="J93" s="64">
        <v>-74948.351528573345</v>
      </c>
      <c r="K93" s="64">
        <v>-52463.846070001338</v>
      </c>
      <c r="L93" s="83">
        <v>0.40500000000000003</v>
      </c>
      <c r="M93" s="64"/>
    </row>
    <row r="94" spans="1:13">
      <c r="A94" s="4" t="s">
        <v>125</v>
      </c>
      <c r="B94" s="64">
        <v>118078.488</v>
      </c>
      <c r="C94" s="64">
        <v>20190.899999999998</v>
      </c>
      <c r="D94" s="64">
        <v>-29891.1</v>
      </c>
      <c r="E94" s="64">
        <v>6009.67</v>
      </c>
      <c r="G94" s="64">
        <v>114387.958</v>
      </c>
      <c r="H94" s="64">
        <v>127104.97469934681</v>
      </c>
      <c r="I94" s="64">
        <v>108039.22849444479</v>
      </c>
      <c r="J94" s="64">
        <v>6348.7295055552095</v>
      </c>
      <c r="K94" s="64">
        <v>4444.1106538886461</v>
      </c>
      <c r="L94" s="83">
        <v>1.0349999999999999</v>
      </c>
      <c r="M94" s="64"/>
    </row>
    <row r="95" spans="1:13">
      <c r="A95" s="4" t="s">
        <v>126</v>
      </c>
      <c r="B95" s="64">
        <v>99957.258000000002</v>
      </c>
      <c r="C95" s="64">
        <v>25019.75</v>
      </c>
      <c r="D95" s="64">
        <v>-18180.649999999998</v>
      </c>
      <c r="E95" s="64">
        <v>7424.0700000000006</v>
      </c>
      <c r="G95" s="64">
        <v>114220.42800000001</v>
      </c>
      <c r="H95" s="64">
        <v>139576.88471116062</v>
      </c>
      <c r="I95" s="64">
        <v>118640.35200448651</v>
      </c>
      <c r="J95" s="64">
        <v>-4419.9240044865001</v>
      </c>
      <c r="K95" s="64">
        <v>-3093.9468031405499</v>
      </c>
      <c r="L95" s="83">
        <v>0.97799999999999998</v>
      </c>
      <c r="M95" s="64"/>
    </row>
    <row r="96" spans="1:13">
      <c r="A96" s="4" t="s">
        <v>127</v>
      </c>
      <c r="B96" s="64">
        <v>26385.064200000001</v>
      </c>
      <c r="C96" s="64">
        <v>4895.1499999999996</v>
      </c>
      <c r="D96" s="64">
        <v>-3305.65</v>
      </c>
      <c r="E96" s="64">
        <v>1345.89</v>
      </c>
      <c r="G96" s="64">
        <v>29320.4542</v>
      </c>
      <c r="H96" s="64">
        <v>29604.086656038711</v>
      </c>
      <c r="I96" s="64">
        <v>25163.473657632905</v>
      </c>
      <c r="J96" s="64">
        <v>4156.980542367095</v>
      </c>
      <c r="K96" s="64">
        <v>2909.8863796569663</v>
      </c>
      <c r="L96" s="83">
        <v>1.0980000000000001</v>
      </c>
      <c r="M96" s="64"/>
    </row>
    <row r="97" spans="1:13">
      <c r="A97" s="4" t="s">
        <v>128</v>
      </c>
      <c r="B97" s="64">
        <v>78928.331399999995</v>
      </c>
      <c r="C97" s="64">
        <v>16329.35</v>
      </c>
      <c r="D97" s="64">
        <v>-8598.6</v>
      </c>
      <c r="E97" s="64">
        <v>2988.4300000000003</v>
      </c>
      <c r="G97" s="64">
        <v>89647.511399999988</v>
      </c>
      <c r="H97" s="64">
        <v>90211.971557929413</v>
      </c>
      <c r="I97" s="64">
        <v>76680.175824239996</v>
      </c>
      <c r="J97" s="64">
        <v>12967.335575759993</v>
      </c>
      <c r="K97" s="64">
        <v>9077.1349030319943</v>
      </c>
      <c r="L97" s="83">
        <v>1.101</v>
      </c>
      <c r="M97" s="64"/>
    </row>
    <row r="98" spans="1:13">
      <c r="A98" s="4" t="s">
        <v>129</v>
      </c>
      <c r="B98" s="64">
        <v>150251.2794</v>
      </c>
      <c r="C98" s="64">
        <v>48813.799999999996</v>
      </c>
      <c r="D98" s="64">
        <v>-12363.25</v>
      </c>
      <c r="E98" s="64">
        <v>6164.2000000000007</v>
      </c>
      <c r="G98" s="64">
        <v>192866.0294</v>
      </c>
      <c r="H98" s="64">
        <v>244864.12885279374</v>
      </c>
      <c r="I98" s="64">
        <v>208134.50952487468</v>
      </c>
      <c r="J98" s="64">
        <v>-15268.480124874681</v>
      </c>
      <c r="K98" s="64">
        <v>-10687.936087412276</v>
      </c>
      <c r="L98" s="83">
        <v>0.95599999999999996</v>
      </c>
      <c r="M98" s="64"/>
    </row>
    <row r="99" spans="1:13" ht="27" customHeight="1">
      <c r="A99" s="32" t="s">
        <v>130</v>
      </c>
      <c r="B99" s="64">
        <v>165413.63070000001</v>
      </c>
      <c r="C99" s="64">
        <v>55210.9</v>
      </c>
      <c r="D99" s="64">
        <v>-450.5</v>
      </c>
      <c r="E99" s="64">
        <v>24302.010000000002</v>
      </c>
      <c r="G99" s="64">
        <v>244476.04070000001</v>
      </c>
      <c r="H99" s="64">
        <v>346198.25327251654</v>
      </c>
      <c r="I99" s="64">
        <v>294268.51528163906</v>
      </c>
      <c r="J99" s="64">
        <v>-49792.47458163905</v>
      </c>
      <c r="K99" s="64">
        <v>-34854.732207147332</v>
      </c>
      <c r="L99" s="83">
        <v>0.89900000000000002</v>
      </c>
      <c r="M99" s="64"/>
    </row>
    <row r="100" spans="1:13" ht="27" customHeight="1">
      <c r="A100" s="32" t="s">
        <v>131</v>
      </c>
      <c r="B100" s="64">
        <v>143634.95550000001</v>
      </c>
      <c r="C100" s="64">
        <v>66242.2</v>
      </c>
      <c r="D100" s="64">
        <v>-12716</v>
      </c>
      <c r="E100" s="64">
        <v>5329.84</v>
      </c>
      <c r="G100" s="64">
        <v>202490.99549999999</v>
      </c>
      <c r="H100" s="64">
        <v>196768.33088687088</v>
      </c>
      <c r="I100" s="64">
        <v>167253.08125384024</v>
      </c>
      <c r="J100" s="64">
        <v>35237.914246159751</v>
      </c>
      <c r="K100" s="64">
        <v>24666.539972311824</v>
      </c>
      <c r="L100" s="83">
        <v>1.125</v>
      </c>
      <c r="M100" s="64"/>
    </row>
    <row r="101" spans="1:13">
      <c r="A101" s="4" t="s">
        <v>132</v>
      </c>
      <c r="B101" s="64">
        <v>0</v>
      </c>
      <c r="C101" s="64">
        <v>0</v>
      </c>
      <c r="D101" s="64">
        <v>0</v>
      </c>
      <c r="E101" s="64">
        <v>0</v>
      </c>
      <c r="G101" s="64">
        <v>0</v>
      </c>
      <c r="H101" s="64">
        <v>361126.01971246663</v>
      </c>
      <c r="I101" s="64">
        <v>306957.11675559665</v>
      </c>
      <c r="J101" s="64">
        <v>-306957.11675559665</v>
      </c>
      <c r="K101" s="64">
        <v>-214869.98172891766</v>
      </c>
      <c r="L101" s="83">
        <v>0.40500000000000003</v>
      </c>
      <c r="M101" s="64"/>
    </row>
    <row r="102" spans="1:13">
      <c r="A102" s="4" t="s">
        <v>133</v>
      </c>
      <c r="B102" s="64">
        <v>70878.9087</v>
      </c>
      <c r="C102" s="64">
        <v>11379.8</v>
      </c>
      <c r="D102" s="64">
        <v>-19972.45</v>
      </c>
      <c r="E102" s="64">
        <v>2350.59</v>
      </c>
      <c r="G102" s="64">
        <v>64636.848700000002</v>
      </c>
      <c r="H102" s="64">
        <v>71796.198064156226</v>
      </c>
      <c r="I102" s="64">
        <v>61026.768354532789</v>
      </c>
      <c r="J102" s="64">
        <v>3610.0803454672132</v>
      </c>
      <c r="K102" s="64">
        <v>2527.0562418270492</v>
      </c>
      <c r="L102" s="83">
        <v>1.0349999999999999</v>
      </c>
      <c r="M102" s="64"/>
    </row>
    <row r="103" spans="1:13">
      <c r="A103" s="4" t="s">
        <v>134</v>
      </c>
      <c r="B103" s="64">
        <v>121343.076</v>
      </c>
      <c r="C103" s="64">
        <v>37026</v>
      </c>
      <c r="D103" s="64">
        <v>-26366.149999999998</v>
      </c>
      <c r="E103" s="64">
        <v>4084.59</v>
      </c>
      <c r="G103" s="64">
        <v>136087.516</v>
      </c>
      <c r="H103" s="64">
        <v>156551.94361326614</v>
      </c>
      <c r="I103" s="64">
        <v>133069.15207127621</v>
      </c>
      <c r="J103" s="64">
        <v>3018.3639287237893</v>
      </c>
      <c r="K103" s="64">
        <v>2112.8547501066523</v>
      </c>
      <c r="L103" s="83">
        <v>1.0129999999999999</v>
      </c>
      <c r="M103" s="64"/>
    </row>
    <row r="104" spans="1:13">
      <c r="A104" s="4" t="s">
        <v>135</v>
      </c>
      <c r="B104" s="64">
        <v>89998.881299999994</v>
      </c>
      <c r="C104" s="64">
        <v>8901.1999999999989</v>
      </c>
      <c r="D104" s="64">
        <v>-22065.149999999998</v>
      </c>
      <c r="E104" s="64">
        <v>2419.27</v>
      </c>
      <c r="G104" s="64">
        <v>79254.201300000001</v>
      </c>
      <c r="H104" s="64">
        <v>96762.972472322159</v>
      </c>
      <c r="I104" s="64">
        <v>82248.52660147383</v>
      </c>
      <c r="J104" s="64">
        <v>-2994.3253014738293</v>
      </c>
      <c r="K104" s="64">
        <v>-2096.0277110316806</v>
      </c>
      <c r="L104" s="83">
        <v>0.97799999999999998</v>
      </c>
      <c r="M104" s="64"/>
    </row>
    <row r="105" spans="1:13" ht="27" customHeight="1">
      <c r="A105" s="32" t="s">
        <v>136</v>
      </c>
      <c r="B105" s="64">
        <v>51980.2641</v>
      </c>
      <c r="C105" s="64">
        <v>10624.15</v>
      </c>
      <c r="D105" s="64">
        <v>-16809.599999999999</v>
      </c>
      <c r="E105" s="64">
        <v>3944.51</v>
      </c>
      <c r="G105" s="64">
        <v>49739.324100000005</v>
      </c>
      <c r="H105" s="64">
        <v>58495.204000067795</v>
      </c>
      <c r="I105" s="64">
        <v>49720.923400057625</v>
      </c>
      <c r="J105" s="64">
        <v>18.400699942380015</v>
      </c>
      <c r="K105" s="64">
        <v>12.88048995966601</v>
      </c>
      <c r="L105" s="83">
        <v>1</v>
      </c>
      <c r="M105" s="64"/>
    </row>
    <row r="106" spans="1:13">
      <c r="A106" s="4" t="s">
        <v>137</v>
      </c>
      <c r="B106" s="64">
        <v>45932.476499999997</v>
      </c>
      <c r="C106" s="64">
        <v>8760.9499999999989</v>
      </c>
      <c r="D106" s="64">
        <v>-6732</v>
      </c>
      <c r="E106" s="64">
        <v>2844.27</v>
      </c>
      <c r="G106" s="64">
        <v>50805.696499999991</v>
      </c>
      <c r="H106" s="64">
        <v>54886.723325857201</v>
      </c>
      <c r="I106" s="64">
        <v>46653.714826978619</v>
      </c>
      <c r="J106" s="64">
        <v>4151.9816730213715</v>
      </c>
      <c r="K106" s="64">
        <v>2906.38717111496</v>
      </c>
      <c r="L106" s="83">
        <v>1.0529999999999999</v>
      </c>
      <c r="M106" s="64"/>
    </row>
    <row r="107" spans="1:13">
      <c r="A107" s="4" t="s">
        <v>138</v>
      </c>
      <c r="B107" s="64">
        <v>30507.298200000001</v>
      </c>
      <c r="C107" s="64">
        <v>13228.55</v>
      </c>
      <c r="D107" s="64">
        <v>-968.15</v>
      </c>
      <c r="E107" s="64">
        <v>5329.1600000000008</v>
      </c>
      <c r="G107" s="64">
        <v>48096.858200000002</v>
      </c>
      <c r="H107" s="64">
        <v>60671.146806386198</v>
      </c>
      <c r="I107" s="64">
        <v>51570.474785428269</v>
      </c>
      <c r="J107" s="64">
        <v>-3473.6165854282663</v>
      </c>
      <c r="K107" s="64">
        <v>-2431.5316097997861</v>
      </c>
      <c r="L107" s="83">
        <v>0.96</v>
      </c>
      <c r="M107" s="64"/>
    </row>
    <row r="108" spans="1:13">
      <c r="A108" s="4" t="s">
        <v>139</v>
      </c>
      <c r="B108" s="64">
        <v>0</v>
      </c>
      <c r="C108" s="64">
        <v>0</v>
      </c>
      <c r="D108" s="64">
        <v>0</v>
      </c>
      <c r="E108" s="64">
        <v>0</v>
      </c>
      <c r="G108" s="64">
        <v>0</v>
      </c>
      <c r="H108" s="64">
        <v>48860.835036772791</v>
      </c>
      <c r="I108" s="64">
        <v>41531.709781256868</v>
      </c>
      <c r="J108" s="64">
        <v>-41531.709781256868</v>
      </c>
      <c r="K108" s="64">
        <v>-29072.196846879804</v>
      </c>
      <c r="L108" s="83">
        <v>0.40500000000000003</v>
      </c>
      <c r="M108" s="64"/>
    </row>
    <row r="109" spans="1:13">
      <c r="A109" s="4" t="s">
        <v>140</v>
      </c>
      <c r="B109" s="64">
        <v>186710.91750000001</v>
      </c>
      <c r="C109" s="64">
        <v>19094.399999999998</v>
      </c>
      <c r="D109" s="64">
        <v>-37146.699999999997</v>
      </c>
      <c r="E109" s="64">
        <v>9075.6200000000008</v>
      </c>
      <c r="G109" s="64">
        <v>177734.23750000002</v>
      </c>
      <c r="H109" s="64">
        <v>263173.66232459241</v>
      </c>
      <c r="I109" s="64">
        <v>223697.61297590355</v>
      </c>
      <c r="J109" s="64">
        <v>-45963.375475903536</v>
      </c>
      <c r="K109" s="64">
        <v>-32174.362833132473</v>
      </c>
      <c r="L109" s="83">
        <v>0.878</v>
      </c>
      <c r="M109" s="64"/>
    </row>
    <row r="110" spans="1:13">
      <c r="A110" s="4" t="s">
        <v>141</v>
      </c>
      <c r="B110" s="64">
        <v>355162.27499999997</v>
      </c>
      <c r="C110" s="64">
        <v>118045.45</v>
      </c>
      <c r="D110" s="64">
        <v>-46624.2</v>
      </c>
      <c r="E110" s="64">
        <v>51158.270000000004</v>
      </c>
      <c r="G110" s="64">
        <v>477741.79499999998</v>
      </c>
      <c r="H110" s="64">
        <v>569665.57979609421</v>
      </c>
      <c r="I110" s="64">
        <v>484215.74282668007</v>
      </c>
      <c r="J110" s="64">
        <v>-6473.947826680087</v>
      </c>
      <c r="K110" s="64">
        <v>-4531.7634786760609</v>
      </c>
      <c r="L110" s="83">
        <v>0.99199999999999999</v>
      </c>
      <c r="M110" s="64"/>
    </row>
    <row r="111" spans="1:13">
      <c r="A111" s="4" t="s">
        <v>142</v>
      </c>
      <c r="B111" s="64">
        <v>230129.93789999999</v>
      </c>
      <c r="C111" s="64">
        <v>126860.8</v>
      </c>
      <c r="D111" s="64">
        <v>-95884.25</v>
      </c>
      <c r="E111" s="64">
        <v>16345.330000000002</v>
      </c>
      <c r="G111" s="64">
        <v>277451.81789999997</v>
      </c>
      <c r="H111" s="64">
        <v>361003.72658344219</v>
      </c>
      <c r="I111" s="64">
        <v>306853.16759592586</v>
      </c>
      <c r="J111" s="64">
        <v>-29401.349695925892</v>
      </c>
      <c r="K111" s="64">
        <v>-20580.944787148124</v>
      </c>
      <c r="L111" s="83">
        <v>0.94299999999999995</v>
      </c>
      <c r="M111" s="64"/>
    </row>
    <row r="112" spans="1:13">
      <c r="A112" s="4" t="s">
        <v>143</v>
      </c>
      <c r="B112" s="64">
        <v>6476.6106</v>
      </c>
      <c r="C112" s="64">
        <v>113401.05</v>
      </c>
      <c r="D112" s="64">
        <v>-29098.05</v>
      </c>
      <c r="E112" s="64">
        <v>2138.77</v>
      </c>
      <c r="G112" s="64">
        <v>92918.380600000004</v>
      </c>
      <c r="H112" s="64">
        <v>130224.2023956146</v>
      </c>
      <c r="I112" s="64">
        <v>110690.57203627241</v>
      </c>
      <c r="J112" s="64">
        <v>-17772.191436272406</v>
      </c>
      <c r="K112" s="64">
        <v>-12440.534005390684</v>
      </c>
      <c r="L112" s="83">
        <v>0.90400000000000003</v>
      </c>
      <c r="M112" s="64"/>
    </row>
    <row r="113" spans="1:13">
      <c r="A113" s="4" t="s">
        <v>144</v>
      </c>
      <c r="B113" s="64">
        <v>53918.267399999997</v>
      </c>
      <c r="C113" s="64">
        <v>8542.5</v>
      </c>
      <c r="D113" s="64">
        <v>-8997.25</v>
      </c>
      <c r="E113" s="64">
        <v>5011.43</v>
      </c>
      <c r="G113" s="64">
        <v>58474.947399999997</v>
      </c>
      <c r="H113" s="64">
        <v>77973.775527728052</v>
      </c>
      <c r="I113" s="64">
        <v>66277.709198568846</v>
      </c>
      <c r="J113" s="64">
        <v>-7802.7617985688485</v>
      </c>
      <c r="K113" s="64">
        <v>-5461.9332589981932</v>
      </c>
      <c r="L113" s="83">
        <v>0.93</v>
      </c>
      <c r="M113" s="64"/>
    </row>
    <row r="114" spans="1:13">
      <c r="A114" s="4" t="s">
        <v>145</v>
      </c>
      <c r="B114" s="64">
        <v>44311.248899999999</v>
      </c>
      <c r="C114" s="64">
        <v>20978</v>
      </c>
      <c r="D114" s="64">
        <v>-16504.45</v>
      </c>
      <c r="E114" s="64">
        <v>4107.37</v>
      </c>
      <c r="G114" s="64">
        <v>52892.168900000004</v>
      </c>
      <c r="H114" s="64">
        <v>65590.384111914376</v>
      </c>
      <c r="I114" s="64">
        <v>55751.826495127221</v>
      </c>
      <c r="J114" s="64">
        <v>-2859.6575951272171</v>
      </c>
      <c r="K114" s="64">
        <v>-2001.7603165890519</v>
      </c>
      <c r="L114" s="83">
        <v>0.96899999999999997</v>
      </c>
      <c r="M114" s="64"/>
    </row>
    <row r="115" spans="1:13">
      <c r="A115" s="4" t="s">
        <v>146</v>
      </c>
      <c r="B115" s="64">
        <v>0</v>
      </c>
      <c r="C115" s="64">
        <v>0</v>
      </c>
      <c r="D115" s="64">
        <v>0</v>
      </c>
      <c r="E115" s="64">
        <v>0</v>
      </c>
      <c r="G115" s="64">
        <v>0</v>
      </c>
      <c r="H115" s="64">
        <v>104225.018772308</v>
      </c>
      <c r="I115" s="64">
        <v>88591.265956461793</v>
      </c>
      <c r="J115" s="64">
        <v>-88591.265956461793</v>
      </c>
      <c r="K115" s="64">
        <v>-62013.886169523248</v>
      </c>
      <c r="L115" s="83">
        <v>0.40500000000000003</v>
      </c>
      <c r="M115" s="64"/>
    </row>
    <row r="116" spans="1:13">
      <c r="A116" s="4" t="s">
        <v>147</v>
      </c>
      <c r="B116" s="64">
        <v>376469.24489999999</v>
      </c>
      <c r="C116" s="64">
        <v>84669.349999999991</v>
      </c>
      <c r="D116" s="64">
        <v>-42153.2</v>
      </c>
      <c r="E116" s="64">
        <v>29087.340000000004</v>
      </c>
      <c r="G116" s="64">
        <v>448072.73490000004</v>
      </c>
      <c r="H116" s="64">
        <v>517951.06999156834</v>
      </c>
      <c r="I116" s="64">
        <v>440258.40949283307</v>
      </c>
      <c r="J116" s="64">
        <v>7814.3254071669653</v>
      </c>
      <c r="K116" s="64">
        <v>5470.027785016875</v>
      </c>
      <c r="L116" s="83">
        <v>1.0109999999999999</v>
      </c>
      <c r="M116" s="64"/>
    </row>
    <row r="117" spans="1:13">
      <c r="A117" s="4" t="s">
        <v>148</v>
      </c>
      <c r="B117" s="64">
        <v>66563.012699999992</v>
      </c>
      <c r="C117" s="64">
        <v>88630.349999999991</v>
      </c>
      <c r="D117" s="64">
        <v>-69654.95</v>
      </c>
      <c r="E117" s="64">
        <v>7392.4500000000007</v>
      </c>
      <c r="G117" s="64">
        <v>92930.862699999983</v>
      </c>
      <c r="H117" s="64">
        <v>115584.26113047848</v>
      </c>
      <c r="I117" s="64">
        <v>98246.621960906705</v>
      </c>
      <c r="J117" s="64">
        <v>-5315.7592609067215</v>
      </c>
      <c r="K117" s="64">
        <v>-3721.0314826347048</v>
      </c>
      <c r="L117" s="83">
        <v>0.96799999999999997</v>
      </c>
      <c r="M117" s="64"/>
    </row>
    <row r="118" spans="1:13">
      <c r="A118" s="4" t="s">
        <v>149</v>
      </c>
      <c r="B118" s="64">
        <v>161995.4964</v>
      </c>
      <c r="C118" s="64">
        <v>152246.9</v>
      </c>
      <c r="D118" s="64">
        <v>-142301.9</v>
      </c>
      <c r="E118" s="64">
        <v>12619.1</v>
      </c>
      <c r="G118" s="64">
        <v>184559.59640000001</v>
      </c>
      <c r="H118" s="64">
        <v>217521.66491289274</v>
      </c>
      <c r="I118" s="64">
        <v>184893.41517595883</v>
      </c>
      <c r="J118" s="64">
        <v>-333.81877595881815</v>
      </c>
      <c r="K118" s="64">
        <v>-233.67314317117268</v>
      </c>
      <c r="L118" s="83">
        <v>0.999</v>
      </c>
      <c r="M118" s="64"/>
    </row>
    <row r="119" spans="1:13">
      <c r="A119" s="4" t="s">
        <v>150</v>
      </c>
      <c r="B119" s="64">
        <v>20576.587499999998</v>
      </c>
      <c r="C119" s="64">
        <v>19915.5</v>
      </c>
      <c r="D119" s="64">
        <v>-231.2</v>
      </c>
      <c r="E119" s="64">
        <v>8819.26</v>
      </c>
      <c r="G119" s="64">
        <v>49080.147499999999</v>
      </c>
      <c r="H119" s="64">
        <v>75579.659306082962</v>
      </c>
      <c r="I119" s="64">
        <v>64242.710410170519</v>
      </c>
      <c r="J119" s="64">
        <v>-15162.56291017052</v>
      </c>
      <c r="K119" s="64">
        <v>-10613.794037119364</v>
      </c>
      <c r="L119" s="83">
        <v>0.86</v>
      </c>
      <c r="M119" s="64"/>
    </row>
    <row r="120" spans="1:13">
      <c r="A120" s="4" t="s">
        <v>151</v>
      </c>
      <c r="B120" s="64">
        <v>0</v>
      </c>
      <c r="C120" s="64">
        <v>0</v>
      </c>
      <c r="D120" s="64">
        <v>0</v>
      </c>
      <c r="E120" s="64">
        <v>0</v>
      </c>
      <c r="G120" s="64">
        <v>0</v>
      </c>
      <c r="H120" s="64">
        <v>616574.9467040014</v>
      </c>
      <c r="I120" s="64">
        <v>524088.70469840115</v>
      </c>
      <c r="J120" s="64">
        <v>-524088.70469840115</v>
      </c>
      <c r="K120" s="64">
        <v>-366862.09328888077</v>
      </c>
      <c r="L120" s="83">
        <v>0.40500000000000003</v>
      </c>
      <c r="M120" s="64"/>
    </row>
    <row r="121" spans="1:13">
      <c r="A121" s="4" t="s">
        <v>152</v>
      </c>
      <c r="B121" s="64">
        <v>1119948.7293</v>
      </c>
      <c r="C121" s="64">
        <v>209513.94999999998</v>
      </c>
      <c r="D121" s="64">
        <v>-85770.95</v>
      </c>
      <c r="E121" s="64">
        <v>101918.74</v>
      </c>
      <c r="G121" s="64">
        <v>1345610.4693</v>
      </c>
      <c r="H121" s="64">
        <v>1522654.7561343256</v>
      </c>
      <c r="I121" s="64">
        <v>1294256.5427141767</v>
      </c>
      <c r="J121" s="64">
        <v>51353.926585823298</v>
      </c>
      <c r="K121" s="64">
        <v>35947.748610076305</v>
      </c>
      <c r="L121" s="83">
        <v>1.024</v>
      </c>
      <c r="M121" s="64"/>
    </row>
    <row r="122" spans="1:13">
      <c r="A122" s="4" t="s">
        <v>153</v>
      </c>
      <c r="B122" s="64">
        <v>31955.613300000001</v>
      </c>
      <c r="C122" s="64">
        <v>6714.15</v>
      </c>
      <c r="D122" s="64">
        <v>-4510.0999999999995</v>
      </c>
      <c r="E122" s="64">
        <v>3632.5600000000004</v>
      </c>
      <c r="G122" s="64">
        <v>37792.223299999998</v>
      </c>
      <c r="H122" s="64">
        <v>61172.58893357218</v>
      </c>
      <c r="I122" s="64">
        <v>51996.700593536349</v>
      </c>
      <c r="J122" s="64">
        <v>-14204.477293536351</v>
      </c>
      <c r="K122" s="64">
        <v>-9943.1341054754448</v>
      </c>
      <c r="L122" s="83">
        <v>0.83699999999999997</v>
      </c>
      <c r="M122" s="64"/>
    </row>
    <row r="123" spans="1:13">
      <c r="A123" s="4" t="s">
        <v>154</v>
      </c>
      <c r="B123" s="64">
        <v>10969.569</v>
      </c>
      <c r="C123" s="64">
        <v>4357.95</v>
      </c>
      <c r="D123" s="64">
        <v>0</v>
      </c>
      <c r="E123" s="64">
        <v>1779.0500000000002</v>
      </c>
      <c r="G123" s="64">
        <v>17106.569</v>
      </c>
      <c r="H123" s="64">
        <v>22344.804566269417</v>
      </c>
      <c r="I123" s="64">
        <v>18993.083881329003</v>
      </c>
      <c r="J123" s="64">
        <v>-1886.5148813290034</v>
      </c>
      <c r="K123" s="64">
        <v>-1320.5604169303024</v>
      </c>
      <c r="L123" s="83">
        <v>0.94099999999999995</v>
      </c>
      <c r="M123" s="64"/>
    </row>
    <row r="124" spans="1:13">
      <c r="A124" s="4" t="s">
        <v>155</v>
      </c>
      <c r="B124" s="64">
        <v>0</v>
      </c>
      <c r="C124" s="64">
        <v>0</v>
      </c>
      <c r="D124" s="64">
        <v>0</v>
      </c>
      <c r="E124" s="64">
        <v>0</v>
      </c>
      <c r="G124" s="64">
        <v>0</v>
      </c>
      <c r="H124" s="64">
        <v>107163.96006402923</v>
      </c>
      <c r="I124" s="64">
        <v>91089.366054424841</v>
      </c>
      <c r="J124" s="64">
        <v>-91089.366054424841</v>
      </c>
      <c r="K124" s="64">
        <v>-63762.556238097386</v>
      </c>
      <c r="L124" s="83">
        <v>0.40500000000000003</v>
      </c>
      <c r="M124" s="64"/>
    </row>
    <row r="125" spans="1:13">
      <c r="A125" s="4" t="s">
        <v>156</v>
      </c>
      <c r="B125" s="64">
        <v>60646.638599999998</v>
      </c>
      <c r="C125" s="64">
        <v>18736.55</v>
      </c>
      <c r="D125" s="64">
        <v>-3460.35</v>
      </c>
      <c r="E125" s="64">
        <v>4924.05</v>
      </c>
      <c r="G125" s="64">
        <v>80846.888600000006</v>
      </c>
      <c r="H125" s="64">
        <v>89490.06345770153</v>
      </c>
      <c r="I125" s="64">
        <v>76066.553939046295</v>
      </c>
      <c r="J125" s="64">
        <v>4780.3346609537111</v>
      </c>
      <c r="K125" s="64">
        <v>3346.2342626675977</v>
      </c>
      <c r="L125" s="83">
        <v>1.0369999999999999</v>
      </c>
      <c r="M125" s="64"/>
    </row>
    <row r="126" spans="1:13">
      <c r="A126" s="4" t="s">
        <v>157</v>
      </c>
      <c r="B126" s="64">
        <v>36607.6512</v>
      </c>
      <c r="C126" s="64">
        <v>7246.25</v>
      </c>
      <c r="D126" s="64">
        <v>-4454</v>
      </c>
      <c r="E126" s="64">
        <v>4822.05</v>
      </c>
      <c r="G126" s="64">
        <v>44221.951200000003</v>
      </c>
      <c r="H126" s="64">
        <v>52333.330700125407</v>
      </c>
      <c r="I126" s="64">
        <v>44483.331095106594</v>
      </c>
      <c r="J126" s="64">
        <v>-261.37989510659099</v>
      </c>
      <c r="K126" s="64">
        <v>-182.96592657461369</v>
      </c>
      <c r="L126" s="83">
        <v>0.997</v>
      </c>
      <c r="M126" s="64"/>
    </row>
    <row r="127" spans="1:13">
      <c r="A127" s="4" t="s">
        <v>158</v>
      </c>
      <c r="B127" s="64">
        <v>10412.099099999999</v>
      </c>
      <c r="C127" s="64">
        <v>47617.85</v>
      </c>
      <c r="D127" s="64">
        <v>-1008.1</v>
      </c>
      <c r="E127" s="64">
        <v>7324.2800000000007</v>
      </c>
      <c r="G127" s="64">
        <v>64346.129099999998</v>
      </c>
      <c r="H127" s="64">
        <v>82440.565833773042</v>
      </c>
      <c r="I127" s="64">
        <v>70074.480958707078</v>
      </c>
      <c r="J127" s="64">
        <v>-5728.3518587070794</v>
      </c>
      <c r="K127" s="64">
        <v>-4009.8463010949554</v>
      </c>
      <c r="L127" s="83">
        <v>0.95099999999999996</v>
      </c>
      <c r="M127" s="64"/>
    </row>
    <row r="128" spans="1:13">
      <c r="A128" s="4" t="s">
        <v>159</v>
      </c>
      <c r="B128" s="64">
        <v>58254.912899999996</v>
      </c>
      <c r="C128" s="64">
        <v>14418.55</v>
      </c>
      <c r="D128" s="64">
        <v>-11798.85</v>
      </c>
      <c r="E128" s="64">
        <v>1848.5800000000002</v>
      </c>
      <c r="G128" s="64">
        <v>62723.192899999995</v>
      </c>
      <c r="H128" s="64">
        <v>64552.623945185907</v>
      </c>
      <c r="I128" s="64">
        <v>54869.73035340802</v>
      </c>
      <c r="J128" s="64">
        <v>7853.4625465919744</v>
      </c>
      <c r="K128" s="64">
        <v>5497.4237826143817</v>
      </c>
      <c r="L128" s="83">
        <v>1.085</v>
      </c>
      <c r="M128" s="64"/>
    </row>
    <row r="129" spans="1:13">
      <c r="A129" s="4" t="s">
        <v>160</v>
      </c>
      <c r="B129" s="64">
        <v>32669.396099999998</v>
      </c>
      <c r="C129" s="64">
        <v>19782.05</v>
      </c>
      <c r="D129" s="64">
        <v>-466.65</v>
      </c>
      <c r="E129" s="64">
        <v>4760.17</v>
      </c>
      <c r="G129" s="64">
        <v>56744.966099999991</v>
      </c>
      <c r="H129" s="64">
        <v>66940.317702625558</v>
      </c>
      <c r="I129" s="64">
        <v>56899.270047231723</v>
      </c>
      <c r="J129" s="64">
        <v>-154.30394723173231</v>
      </c>
      <c r="K129" s="64">
        <v>-108.01276306221261</v>
      </c>
      <c r="L129" s="83">
        <v>0.998</v>
      </c>
      <c r="M129" s="64"/>
    </row>
    <row r="130" spans="1:13">
      <c r="A130" s="4" t="s">
        <v>161</v>
      </c>
      <c r="B130" s="64">
        <v>0</v>
      </c>
      <c r="C130" s="64">
        <v>0</v>
      </c>
      <c r="D130" s="64">
        <v>0</v>
      </c>
      <c r="E130" s="64">
        <v>0</v>
      </c>
      <c r="G130" s="64">
        <v>0</v>
      </c>
      <c r="H130" s="64">
        <v>59082.277993117379</v>
      </c>
      <c r="I130" s="64">
        <v>50219.936294149767</v>
      </c>
      <c r="J130" s="64">
        <v>-50219.936294149767</v>
      </c>
      <c r="K130" s="64">
        <v>-35153.955405904831</v>
      </c>
      <c r="L130" s="83">
        <v>0.40500000000000003</v>
      </c>
      <c r="M130" s="64"/>
    </row>
    <row r="131" spans="1:13">
      <c r="A131" s="4" t="s">
        <v>162</v>
      </c>
      <c r="B131" s="64">
        <v>145750.02119999999</v>
      </c>
      <c r="C131" s="64">
        <v>32552.45</v>
      </c>
      <c r="D131" s="64">
        <v>-19754.849999999999</v>
      </c>
      <c r="E131" s="64">
        <v>13152.900000000001</v>
      </c>
      <c r="G131" s="64">
        <v>171700.52119999999</v>
      </c>
      <c r="H131" s="64">
        <v>244929.05795002836</v>
      </c>
      <c r="I131" s="64">
        <v>208189.6992575241</v>
      </c>
      <c r="J131" s="64">
        <v>-36489.178057524114</v>
      </c>
      <c r="K131" s="64">
        <v>-25542.42464026688</v>
      </c>
      <c r="L131" s="83">
        <v>0.89600000000000002</v>
      </c>
      <c r="M131" s="64"/>
    </row>
    <row r="132" spans="1:13">
      <c r="A132" s="4" t="s">
        <v>163</v>
      </c>
      <c r="B132" s="64">
        <v>27437.755499999999</v>
      </c>
      <c r="C132" s="64">
        <v>69843.649999999994</v>
      </c>
      <c r="D132" s="64">
        <v>-29062.35</v>
      </c>
      <c r="E132" s="64">
        <v>13618.7</v>
      </c>
      <c r="G132" s="64">
        <v>81837.755499999985</v>
      </c>
      <c r="H132" s="64">
        <v>95612.465731249758</v>
      </c>
      <c r="I132" s="64">
        <v>81270.595871562298</v>
      </c>
      <c r="J132" s="64">
        <v>567.15962843768648</v>
      </c>
      <c r="K132" s="64">
        <v>397.01173990638051</v>
      </c>
      <c r="L132" s="83">
        <v>1.004</v>
      </c>
      <c r="M132" s="64"/>
    </row>
    <row r="133" spans="1:13">
      <c r="A133" s="4" t="s">
        <v>164</v>
      </c>
      <c r="B133" s="64">
        <v>0</v>
      </c>
      <c r="C133" s="64">
        <v>0</v>
      </c>
      <c r="D133" s="64">
        <v>0</v>
      </c>
      <c r="E133" s="64">
        <v>0</v>
      </c>
      <c r="G133" s="64">
        <v>0</v>
      </c>
      <c r="H133" s="64">
        <v>151675.02841051423</v>
      </c>
      <c r="I133" s="64">
        <v>128923.7741489371</v>
      </c>
      <c r="J133" s="64">
        <v>-128923.7741489371</v>
      </c>
      <c r="K133" s="64">
        <v>-90246.641904255957</v>
      </c>
      <c r="L133" s="83">
        <v>0.40500000000000003</v>
      </c>
      <c r="M133" s="64"/>
    </row>
    <row r="134" spans="1:13">
      <c r="A134" s="4" t="s">
        <v>165</v>
      </c>
      <c r="B134" s="64">
        <v>40139.216099999998</v>
      </c>
      <c r="C134" s="64">
        <v>13609.35</v>
      </c>
      <c r="D134" s="64">
        <v>-3493.5</v>
      </c>
      <c r="E134" s="64">
        <v>3531.92</v>
      </c>
      <c r="G134" s="64">
        <v>53786.986099999995</v>
      </c>
      <c r="H134" s="64">
        <v>68648.585144855402</v>
      </c>
      <c r="I134" s="64">
        <v>58351.29737312709</v>
      </c>
      <c r="J134" s="64">
        <v>-4564.3112731270958</v>
      </c>
      <c r="K134" s="64">
        <v>-3195.017891188967</v>
      </c>
      <c r="L134" s="83">
        <v>0.95299999999999996</v>
      </c>
      <c r="M134" s="64"/>
    </row>
    <row r="135" spans="1:13">
      <c r="A135" s="4" t="s">
        <v>166</v>
      </c>
      <c r="B135" s="64">
        <v>168708.6513</v>
      </c>
      <c r="C135" s="64">
        <v>29557.899999999998</v>
      </c>
      <c r="D135" s="64">
        <v>-27457.55</v>
      </c>
      <c r="E135" s="64">
        <v>12769.380000000001</v>
      </c>
      <c r="G135" s="64">
        <v>183578.38130000001</v>
      </c>
      <c r="H135" s="64">
        <v>206480.76889598495</v>
      </c>
      <c r="I135" s="64">
        <v>175508.65356158721</v>
      </c>
      <c r="J135" s="64">
        <v>8069.7277384127956</v>
      </c>
      <c r="K135" s="64">
        <v>5648.8094168889565</v>
      </c>
      <c r="L135" s="83">
        <v>1.0269999999999999</v>
      </c>
      <c r="M135" s="64"/>
    </row>
    <row r="136" spans="1:13">
      <c r="A136" s="4" t="s">
        <v>167</v>
      </c>
      <c r="B136" s="64">
        <v>42198.949800000002</v>
      </c>
      <c r="C136" s="64">
        <v>3571.7</v>
      </c>
      <c r="D136" s="64">
        <v>-13673.1</v>
      </c>
      <c r="E136" s="64">
        <v>1484.6100000000001</v>
      </c>
      <c r="G136" s="64">
        <v>33582.159800000001</v>
      </c>
      <c r="H136" s="64">
        <v>44881.23237054146</v>
      </c>
      <c r="I136" s="64">
        <v>38149.047514960243</v>
      </c>
      <c r="J136" s="64">
        <v>-4566.8877149602413</v>
      </c>
      <c r="K136" s="64">
        <v>-3196.8214004721685</v>
      </c>
      <c r="L136" s="83">
        <v>0.92900000000000005</v>
      </c>
      <c r="M136" s="64"/>
    </row>
    <row r="137" spans="1:13">
      <c r="A137" s="4" t="s">
        <v>168</v>
      </c>
      <c r="B137" s="64">
        <v>47164.996800000001</v>
      </c>
      <c r="C137" s="64">
        <v>21289.1</v>
      </c>
      <c r="D137" s="64">
        <v>-7509.75</v>
      </c>
      <c r="E137" s="64">
        <v>5615.4400000000005</v>
      </c>
      <c r="G137" s="64">
        <v>66559.786800000002</v>
      </c>
      <c r="H137" s="64">
        <v>85860.734283894839</v>
      </c>
      <c r="I137" s="64">
        <v>72981.624141310618</v>
      </c>
      <c r="J137" s="64">
        <v>-6421.8373413106165</v>
      </c>
      <c r="K137" s="64">
        <v>-4495.2861389174313</v>
      </c>
      <c r="L137" s="83">
        <v>0.94799999999999995</v>
      </c>
      <c r="M137" s="64"/>
    </row>
    <row r="138" spans="1:13" ht="27" customHeight="1">
      <c r="A138" s="32" t="s">
        <v>169</v>
      </c>
      <c r="B138" s="64">
        <v>35090.1711</v>
      </c>
      <c r="C138" s="64">
        <v>174264.44999999998</v>
      </c>
      <c r="D138" s="64">
        <v>-4346.8999999999996</v>
      </c>
      <c r="E138" s="64">
        <v>17340.170000000002</v>
      </c>
      <c r="G138" s="64">
        <v>222347.89110000001</v>
      </c>
      <c r="H138" s="64">
        <v>237035.98307743293</v>
      </c>
      <c r="I138" s="64">
        <v>201480.58561581798</v>
      </c>
      <c r="J138" s="64">
        <v>20867.305484182027</v>
      </c>
      <c r="K138" s="64">
        <v>14607.113838927418</v>
      </c>
      <c r="L138" s="83">
        <v>1.0620000000000001</v>
      </c>
      <c r="M138" s="64"/>
    </row>
    <row r="139" spans="1:13">
      <c r="A139" s="4" t="s">
        <v>170</v>
      </c>
      <c r="B139" s="64">
        <v>371904.35489999998</v>
      </c>
      <c r="C139" s="64">
        <v>115439.34999999999</v>
      </c>
      <c r="D139" s="64">
        <v>-42226.299999999996</v>
      </c>
      <c r="E139" s="64">
        <v>24241.320000000003</v>
      </c>
      <c r="G139" s="64">
        <v>469358.72489999997</v>
      </c>
      <c r="H139" s="64">
        <v>489028.76013079332</v>
      </c>
      <c r="I139" s="64">
        <v>415674.4461111743</v>
      </c>
      <c r="J139" s="64">
        <v>53684.278788825672</v>
      </c>
      <c r="K139" s="64">
        <v>37578.995152177966</v>
      </c>
      <c r="L139" s="83">
        <v>1.077</v>
      </c>
      <c r="M139" s="64"/>
    </row>
    <row r="140" spans="1:13">
      <c r="A140" s="4" t="s">
        <v>171</v>
      </c>
      <c r="B140" s="64">
        <v>0</v>
      </c>
      <c r="C140" s="64">
        <v>0</v>
      </c>
      <c r="D140" s="64">
        <v>0</v>
      </c>
      <c r="E140" s="64">
        <v>0</v>
      </c>
      <c r="G140" s="64">
        <v>0</v>
      </c>
      <c r="H140" s="64">
        <v>40820.806675967018</v>
      </c>
      <c r="I140" s="64">
        <v>34697.685674571963</v>
      </c>
      <c r="J140" s="64">
        <v>-34697.685674571963</v>
      </c>
      <c r="K140" s="64">
        <v>-24288.379972200371</v>
      </c>
      <c r="L140" s="83">
        <v>0.40500000000000003</v>
      </c>
      <c r="M140" s="64"/>
    </row>
    <row r="141" spans="1:13">
      <c r="A141" s="4" t="s">
        <v>172</v>
      </c>
      <c r="B141" s="64">
        <v>349999.79940000002</v>
      </c>
      <c r="C141" s="64">
        <v>87788.849999999991</v>
      </c>
      <c r="D141" s="64">
        <v>-42919.9</v>
      </c>
      <c r="E141" s="64">
        <v>8593.84</v>
      </c>
      <c r="G141" s="64">
        <v>403462.58940000006</v>
      </c>
      <c r="H141" s="64">
        <v>351081.08988122235</v>
      </c>
      <c r="I141" s="64">
        <v>298418.92639903899</v>
      </c>
      <c r="J141" s="64">
        <v>105043.66300096107</v>
      </c>
      <c r="K141" s="64">
        <v>73530.564100672738</v>
      </c>
      <c r="L141" s="83">
        <v>1.2090000000000001</v>
      </c>
      <c r="M141" s="64"/>
    </row>
    <row r="142" spans="1:13">
      <c r="A142" s="4" t="s">
        <v>173</v>
      </c>
      <c r="B142" s="64">
        <v>101231.2773</v>
      </c>
      <c r="C142" s="64">
        <v>28903.399999999998</v>
      </c>
      <c r="D142" s="64">
        <v>-20646.5</v>
      </c>
      <c r="E142" s="64">
        <v>6061.18</v>
      </c>
      <c r="G142" s="64">
        <v>115549.3573</v>
      </c>
      <c r="H142" s="64">
        <v>130763.65199352687</v>
      </c>
      <c r="I142" s="64">
        <v>111149.10419449784</v>
      </c>
      <c r="J142" s="64">
        <v>4400.2531055021682</v>
      </c>
      <c r="K142" s="64">
        <v>3080.1771738515176</v>
      </c>
      <c r="L142" s="83">
        <v>1.024</v>
      </c>
      <c r="M142" s="64"/>
    </row>
    <row r="143" spans="1:13">
      <c r="A143" s="4" t="s">
        <v>174</v>
      </c>
      <c r="B143" s="64">
        <v>213498.522</v>
      </c>
      <c r="C143" s="64">
        <v>43191.9</v>
      </c>
      <c r="D143" s="64">
        <v>-29042.799999999999</v>
      </c>
      <c r="E143" s="64">
        <v>13490.35</v>
      </c>
      <c r="G143" s="64">
        <v>241137.97200000001</v>
      </c>
      <c r="H143" s="64">
        <v>262069.53821740477</v>
      </c>
      <c r="I143" s="64">
        <v>222759.10748479405</v>
      </c>
      <c r="J143" s="64">
        <v>18378.864515205962</v>
      </c>
      <c r="K143" s="64">
        <v>12865.205160644173</v>
      </c>
      <c r="L143" s="83">
        <v>1.0489999999999999</v>
      </c>
      <c r="M143" s="64"/>
    </row>
    <row r="144" spans="1:13" ht="27" customHeight="1">
      <c r="A144" s="32" t="s">
        <v>175</v>
      </c>
      <c r="B144" s="64">
        <v>0</v>
      </c>
      <c r="C144" s="64">
        <v>0</v>
      </c>
      <c r="D144" s="64">
        <v>0</v>
      </c>
      <c r="E144" s="64">
        <v>0</v>
      </c>
      <c r="G144" s="64">
        <v>0</v>
      </c>
      <c r="H144" s="64">
        <v>135792.85085069202</v>
      </c>
      <c r="I144" s="64">
        <v>115423.92322308822</v>
      </c>
      <c r="J144" s="64">
        <v>-115423.92322308822</v>
      </c>
      <c r="K144" s="64">
        <v>-80796.746256161743</v>
      </c>
      <c r="L144" s="83">
        <v>0.40500000000000003</v>
      </c>
      <c r="M144" s="64"/>
    </row>
    <row r="145" spans="1:13">
      <c r="A145" s="4" t="s">
        <v>176</v>
      </c>
      <c r="B145" s="64">
        <v>256802.7285</v>
      </c>
      <c r="C145" s="64">
        <v>35395.699999999997</v>
      </c>
      <c r="D145" s="64">
        <v>-81190.3</v>
      </c>
      <c r="E145" s="64">
        <v>11644.660000000002</v>
      </c>
      <c r="G145" s="64">
        <v>222652.7885</v>
      </c>
      <c r="H145" s="64">
        <v>267213.6649526502</v>
      </c>
      <c r="I145" s="64">
        <v>227131.61520975266</v>
      </c>
      <c r="J145" s="64">
        <v>-4478.8267097526696</v>
      </c>
      <c r="K145" s="64">
        <v>-3135.1786968268684</v>
      </c>
      <c r="L145" s="83">
        <v>0.98799999999999999</v>
      </c>
      <c r="M145" s="64"/>
    </row>
    <row r="146" spans="1:13">
      <c r="A146" s="4" t="s">
        <v>177</v>
      </c>
      <c r="B146" s="64">
        <v>0</v>
      </c>
      <c r="C146" s="64">
        <v>0</v>
      </c>
      <c r="D146" s="64">
        <v>0</v>
      </c>
      <c r="E146" s="64">
        <v>0</v>
      </c>
      <c r="G146" s="64">
        <v>0</v>
      </c>
      <c r="H146" s="64">
        <v>48745.063068627067</v>
      </c>
      <c r="I146" s="64">
        <v>41433.303608333008</v>
      </c>
      <c r="J146" s="64">
        <v>-41433.303608333008</v>
      </c>
      <c r="K146" s="64">
        <v>-29003.312525833102</v>
      </c>
      <c r="L146" s="83">
        <v>0.40500000000000003</v>
      </c>
      <c r="M146" s="64"/>
    </row>
    <row r="147" spans="1:13">
      <c r="A147" s="4" t="s">
        <v>178</v>
      </c>
      <c r="B147" s="64">
        <v>37957.752</v>
      </c>
      <c r="C147" s="64">
        <v>14541.8</v>
      </c>
      <c r="D147" s="64">
        <v>-9420.5499999999993</v>
      </c>
      <c r="E147" s="64">
        <v>1848.5800000000002</v>
      </c>
      <c r="G147" s="64">
        <v>44927.582000000002</v>
      </c>
      <c r="H147" s="64">
        <v>36897.158177835357</v>
      </c>
      <c r="I147" s="64">
        <v>31362.584451160052</v>
      </c>
      <c r="J147" s="64">
        <v>13564.99754883995</v>
      </c>
      <c r="K147" s="64">
        <v>9495.4982841879646</v>
      </c>
      <c r="L147" s="83">
        <v>1.2569999999999999</v>
      </c>
      <c r="M147" s="64"/>
    </row>
    <row r="148" spans="1:13">
      <c r="A148" s="4" t="s">
        <v>179</v>
      </c>
      <c r="B148" s="64">
        <v>357263.50770000002</v>
      </c>
      <c r="C148" s="64">
        <v>344960.6</v>
      </c>
      <c r="D148" s="64">
        <v>-264905.05</v>
      </c>
      <c r="E148" s="64">
        <v>33548.65</v>
      </c>
      <c r="G148" s="64">
        <v>470867.70770000003</v>
      </c>
      <c r="H148" s="64">
        <v>584453.97964549705</v>
      </c>
      <c r="I148" s="64">
        <v>496785.88269867247</v>
      </c>
      <c r="J148" s="64">
        <v>-25918.174998672446</v>
      </c>
      <c r="K148" s="64">
        <v>-18142.722499070711</v>
      </c>
      <c r="L148" s="83">
        <v>0.96899999999999997</v>
      </c>
      <c r="M148" s="64"/>
    </row>
    <row r="149" spans="1:13">
      <c r="A149" s="4" t="s">
        <v>180</v>
      </c>
      <c r="B149" s="64">
        <v>0</v>
      </c>
      <c r="C149" s="64">
        <v>0</v>
      </c>
      <c r="D149" s="64">
        <v>0</v>
      </c>
      <c r="E149" s="64">
        <v>0</v>
      </c>
      <c r="G149" s="64">
        <v>0</v>
      </c>
      <c r="H149" s="64">
        <v>42024.65858313661</v>
      </c>
      <c r="I149" s="64">
        <v>35720.959795666116</v>
      </c>
      <c r="J149" s="64">
        <v>-35720.959795666116</v>
      </c>
      <c r="K149" s="64">
        <v>-25004.671856966281</v>
      </c>
      <c r="L149" s="83">
        <v>0.40500000000000003</v>
      </c>
      <c r="M149" s="64"/>
    </row>
    <row r="150" spans="1:13">
      <c r="A150" s="4" t="s">
        <v>181</v>
      </c>
      <c r="B150" s="64">
        <v>0</v>
      </c>
      <c r="C150" s="64">
        <v>0</v>
      </c>
      <c r="D150" s="64">
        <v>0</v>
      </c>
      <c r="E150" s="64">
        <v>0</v>
      </c>
      <c r="G150" s="64">
        <v>0</v>
      </c>
      <c r="H150" s="64">
        <v>32491.754870795823</v>
      </c>
      <c r="I150" s="64">
        <v>27617.991640176449</v>
      </c>
      <c r="J150" s="64">
        <v>-27617.991640176449</v>
      </c>
      <c r="K150" s="64">
        <v>-19332.594148123513</v>
      </c>
      <c r="L150" s="83">
        <v>0.40500000000000003</v>
      </c>
      <c r="M150" s="64"/>
    </row>
    <row r="151" spans="1:13">
      <c r="A151" s="4" t="s">
        <v>182</v>
      </c>
      <c r="B151" s="64">
        <v>0</v>
      </c>
      <c r="C151" s="64">
        <v>0</v>
      </c>
      <c r="D151" s="64">
        <v>0</v>
      </c>
      <c r="E151" s="64">
        <v>0</v>
      </c>
      <c r="G151" s="64">
        <v>0</v>
      </c>
      <c r="H151" s="64">
        <v>200455.17155801234</v>
      </c>
      <c r="I151" s="64">
        <v>170386.89582431049</v>
      </c>
      <c r="J151" s="64">
        <v>-170386.89582431049</v>
      </c>
      <c r="K151" s="64">
        <v>-119270.82707701733</v>
      </c>
      <c r="L151" s="83">
        <v>0.40500000000000003</v>
      </c>
      <c r="M151" s="64"/>
    </row>
    <row r="152" spans="1:13">
      <c r="A152" s="4" t="s">
        <v>183</v>
      </c>
      <c r="B152" s="64">
        <v>12720.826799999999</v>
      </c>
      <c r="C152" s="64">
        <v>6366.5</v>
      </c>
      <c r="D152" s="64">
        <v>-317.89999999999998</v>
      </c>
      <c r="E152" s="64">
        <v>209.78</v>
      </c>
      <c r="G152" s="64">
        <v>18979.206799999996</v>
      </c>
      <c r="H152" s="64">
        <v>27351.121099254422</v>
      </c>
      <c r="I152" s="64">
        <v>23248.452934366258</v>
      </c>
      <c r="J152" s="64">
        <v>-4269.2461343662617</v>
      </c>
      <c r="K152" s="64">
        <v>-2988.4722940563829</v>
      </c>
      <c r="L152" s="83">
        <v>0.89100000000000001</v>
      </c>
      <c r="M152" s="64"/>
    </row>
    <row r="153" spans="1:13">
      <c r="A153" s="4" t="s">
        <v>184</v>
      </c>
      <c r="B153" s="64">
        <v>42559.991099999999</v>
      </c>
      <c r="C153" s="64">
        <v>7581.15</v>
      </c>
      <c r="D153" s="64">
        <v>-17950.3</v>
      </c>
      <c r="E153" s="64">
        <v>154.53</v>
      </c>
      <c r="G153" s="64">
        <v>32345.371099999997</v>
      </c>
      <c r="H153" s="64">
        <v>39697.388688536725</v>
      </c>
      <c r="I153" s="64">
        <v>33742.780385256214</v>
      </c>
      <c r="J153" s="64">
        <v>-1397.4092852562171</v>
      </c>
      <c r="K153" s="64">
        <v>-978.18649967935187</v>
      </c>
      <c r="L153" s="83">
        <v>0.97499999999999998</v>
      </c>
      <c r="M153" s="64"/>
    </row>
    <row r="154" spans="1:13">
      <c r="A154" s="4" t="s">
        <v>185</v>
      </c>
      <c r="B154" s="64">
        <v>23427.568800000001</v>
      </c>
      <c r="C154" s="64">
        <v>3913.4</v>
      </c>
      <c r="D154" s="64">
        <v>-6614.7</v>
      </c>
      <c r="E154" s="64">
        <v>676.94</v>
      </c>
      <c r="G154" s="64">
        <v>21403.2088</v>
      </c>
      <c r="H154" s="64">
        <v>29185.204323815604</v>
      </c>
      <c r="I154" s="64">
        <v>24807.423675243263</v>
      </c>
      <c r="J154" s="64">
        <v>-3404.2148752432622</v>
      </c>
      <c r="K154" s="64">
        <v>-2382.9504126702832</v>
      </c>
      <c r="L154" s="83">
        <v>0.91800000000000004</v>
      </c>
      <c r="M154" s="64"/>
    </row>
    <row r="155" spans="1:13">
      <c r="A155" s="4" t="s">
        <v>186</v>
      </c>
      <c r="B155" s="64">
        <v>2144802.5000999998</v>
      </c>
      <c r="C155" s="64">
        <v>1080224.2</v>
      </c>
      <c r="D155" s="64">
        <v>-474155.5</v>
      </c>
      <c r="E155" s="64">
        <v>159407.47</v>
      </c>
      <c r="G155" s="64">
        <v>2910278.6701000002</v>
      </c>
      <c r="H155" s="64">
        <v>2773538.4361791559</v>
      </c>
      <c r="I155" s="64">
        <v>2357507.6707522827</v>
      </c>
      <c r="J155" s="64">
        <v>552770.9993477175</v>
      </c>
      <c r="K155" s="64">
        <v>386939.69954340224</v>
      </c>
      <c r="L155" s="83">
        <v>1.1399999999999999</v>
      </c>
      <c r="M155" s="64"/>
    </row>
    <row r="156" spans="1:13">
      <c r="A156" s="4" t="s">
        <v>187</v>
      </c>
      <c r="B156" s="64">
        <v>0</v>
      </c>
      <c r="C156" s="64">
        <v>0</v>
      </c>
      <c r="D156" s="64">
        <v>0</v>
      </c>
      <c r="E156" s="64">
        <v>0</v>
      </c>
      <c r="G156" s="64">
        <v>0</v>
      </c>
      <c r="H156" s="64">
        <v>58745.164507420464</v>
      </c>
      <c r="I156" s="64">
        <v>49933.389831307395</v>
      </c>
      <c r="J156" s="64">
        <v>-49933.389831307395</v>
      </c>
      <c r="K156" s="64">
        <v>-34953.372881915173</v>
      </c>
      <c r="L156" s="83">
        <v>0.40500000000000003</v>
      </c>
      <c r="M156" s="64"/>
    </row>
    <row r="157" spans="1:13">
      <c r="A157" s="4" t="s">
        <v>188</v>
      </c>
      <c r="B157" s="64">
        <v>24476.110199999999</v>
      </c>
      <c r="C157" s="64">
        <v>9020.1999999999989</v>
      </c>
      <c r="D157" s="64">
        <v>-6252.5999999999995</v>
      </c>
      <c r="E157" s="64">
        <v>2469.59</v>
      </c>
      <c r="G157" s="64">
        <v>29713.300199999998</v>
      </c>
      <c r="H157" s="64">
        <v>36460.623830016055</v>
      </c>
      <c r="I157" s="64">
        <v>30991.530255513644</v>
      </c>
      <c r="J157" s="64">
        <v>-1278.2300555136462</v>
      </c>
      <c r="K157" s="64">
        <v>-894.76103885955229</v>
      </c>
      <c r="L157" s="83">
        <v>0.97499999999999998</v>
      </c>
      <c r="M157" s="64"/>
    </row>
    <row r="158" spans="1:13">
      <c r="A158" s="4" t="s">
        <v>189</v>
      </c>
      <c r="B158" s="64">
        <v>47900.912400000001</v>
      </c>
      <c r="C158" s="64">
        <v>3498.6</v>
      </c>
      <c r="D158" s="64">
        <v>-18791.8</v>
      </c>
      <c r="E158" s="64">
        <v>3207.2200000000003</v>
      </c>
      <c r="G158" s="64">
        <v>35814.932400000005</v>
      </c>
      <c r="H158" s="64">
        <v>50444.765502058879</v>
      </c>
      <c r="I158" s="64">
        <v>42878.050676750048</v>
      </c>
      <c r="J158" s="64">
        <v>-7063.1182767500432</v>
      </c>
      <c r="K158" s="64">
        <v>-4944.18279372503</v>
      </c>
      <c r="L158" s="83">
        <v>0.90200000000000002</v>
      </c>
      <c r="M158" s="64"/>
    </row>
    <row r="159" spans="1:13">
      <c r="A159" s="4" t="s">
        <v>190</v>
      </c>
      <c r="B159" s="64">
        <v>131788.3743</v>
      </c>
      <c r="C159" s="64">
        <v>40462.549999999996</v>
      </c>
      <c r="D159" s="64">
        <v>-11645</v>
      </c>
      <c r="E159" s="64">
        <v>10526.740000000002</v>
      </c>
      <c r="G159" s="64">
        <v>171132.66429999997</v>
      </c>
      <c r="H159" s="64">
        <v>190931.52000234305</v>
      </c>
      <c r="I159" s="64">
        <v>162291.79200199159</v>
      </c>
      <c r="J159" s="64">
        <v>8840.872298008384</v>
      </c>
      <c r="K159" s="64">
        <v>6188.610608605868</v>
      </c>
      <c r="L159" s="83">
        <v>1.032</v>
      </c>
      <c r="M159" s="64"/>
    </row>
    <row r="160" spans="1:13">
      <c r="A160" s="4" t="s">
        <v>191</v>
      </c>
      <c r="B160" s="64">
        <v>24222.9663</v>
      </c>
      <c r="C160" s="64">
        <v>7810.65</v>
      </c>
      <c r="D160" s="64">
        <v>-7088.15</v>
      </c>
      <c r="E160" s="64">
        <v>1251.5400000000002</v>
      </c>
      <c r="G160" s="64">
        <v>26197.006300000001</v>
      </c>
      <c r="H160" s="64">
        <v>23298.314576185225</v>
      </c>
      <c r="I160" s="64">
        <v>19803.567389757442</v>
      </c>
      <c r="J160" s="64">
        <v>6393.4389102425594</v>
      </c>
      <c r="K160" s="64">
        <v>4475.4072371697912</v>
      </c>
      <c r="L160" s="83">
        <v>1.1919999999999999</v>
      </c>
      <c r="M160" s="64"/>
    </row>
    <row r="161" spans="1:13">
      <c r="A161" s="4" t="s">
        <v>192</v>
      </c>
      <c r="B161" s="64">
        <v>162954.12330000001</v>
      </c>
      <c r="C161" s="64">
        <v>54782.5</v>
      </c>
      <c r="D161" s="64">
        <v>-14531.6</v>
      </c>
      <c r="E161" s="64">
        <v>6030.2400000000007</v>
      </c>
      <c r="G161" s="64">
        <v>209235.26329999999</v>
      </c>
      <c r="H161" s="64">
        <v>206852.97742835234</v>
      </c>
      <c r="I161" s="64">
        <v>175825.03081409947</v>
      </c>
      <c r="J161" s="64">
        <v>33410.232485900517</v>
      </c>
      <c r="K161" s="64">
        <v>23387.162740130359</v>
      </c>
      <c r="L161" s="83">
        <v>1.113</v>
      </c>
      <c r="M161" s="64"/>
    </row>
    <row r="162" spans="1:13">
      <c r="A162" s="4" t="s">
        <v>193</v>
      </c>
      <c r="B162" s="64">
        <v>83964.926699999996</v>
      </c>
      <c r="C162" s="64">
        <v>74224.55</v>
      </c>
      <c r="D162" s="64">
        <v>-7071.15</v>
      </c>
      <c r="E162" s="64">
        <v>9607.380000000001</v>
      </c>
      <c r="G162" s="64">
        <v>160725.70669999998</v>
      </c>
      <c r="H162" s="64">
        <v>189552.07059847913</v>
      </c>
      <c r="I162" s="64">
        <v>161119.26000870726</v>
      </c>
      <c r="J162" s="64">
        <v>-393.55330870728358</v>
      </c>
      <c r="K162" s="64">
        <v>-275.48731609509849</v>
      </c>
      <c r="L162" s="83">
        <v>0.999</v>
      </c>
      <c r="M162" s="64"/>
    </row>
    <row r="163" spans="1:13">
      <c r="A163" s="4" t="s">
        <v>194</v>
      </c>
      <c r="B163" s="64">
        <v>201950.73360000001</v>
      </c>
      <c r="C163" s="64">
        <v>24611.75</v>
      </c>
      <c r="D163" s="64">
        <v>-36484.549999999996</v>
      </c>
      <c r="E163" s="64">
        <v>3054.3900000000003</v>
      </c>
      <c r="G163" s="64">
        <v>193132.32360000003</v>
      </c>
      <c r="H163" s="64">
        <v>208357.7496127107</v>
      </c>
      <c r="I163" s="64">
        <v>177104.08717080409</v>
      </c>
      <c r="J163" s="64">
        <v>16028.236429195938</v>
      </c>
      <c r="K163" s="64">
        <v>11219.765500437155</v>
      </c>
      <c r="L163" s="83">
        <v>1.054</v>
      </c>
      <c r="M163" s="64"/>
    </row>
    <row r="164" spans="1:13">
      <c r="A164" s="4" t="s">
        <v>195</v>
      </c>
      <c r="B164" s="64">
        <v>0</v>
      </c>
      <c r="C164" s="64">
        <v>0</v>
      </c>
      <c r="D164" s="64">
        <v>0</v>
      </c>
      <c r="E164" s="64">
        <v>0</v>
      </c>
      <c r="G164" s="64">
        <v>0</v>
      </c>
      <c r="H164" s="64">
        <v>71189.370005584715</v>
      </c>
      <c r="I164" s="64">
        <v>60510.964504747004</v>
      </c>
      <c r="J164" s="64">
        <v>-60510.964504747004</v>
      </c>
      <c r="K164" s="64">
        <v>-42357.675153322903</v>
      </c>
      <c r="L164" s="83">
        <v>0.40500000000000003</v>
      </c>
      <c r="M164" s="64"/>
    </row>
    <row r="165" spans="1:13">
      <c r="A165" s="4" t="s">
        <v>196</v>
      </c>
      <c r="B165" s="64">
        <v>0</v>
      </c>
      <c r="C165" s="64">
        <v>0</v>
      </c>
      <c r="D165" s="64">
        <v>0</v>
      </c>
      <c r="E165" s="64">
        <v>0</v>
      </c>
      <c r="G165" s="64">
        <v>0</v>
      </c>
      <c r="H165" s="64">
        <v>93841.761207364339</v>
      </c>
      <c r="I165" s="64">
        <v>79765.497026259691</v>
      </c>
      <c r="J165" s="64">
        <v>-79765.497026259691</v>
      </c>
      <c r="K165" s="64">
        <v>-55835.847918381784</v>
      </c>
      <c r="L165" s="83">
        <v>0.40500000000000003</v>
      </c>
      <c r="M165" s="64"/>
    </row>
    <row r="166" spans="1:13">
      <c r="A166" s="4" t="s">
        <v>197</v>
      </c>
      <c r="B166" s="64">
        <v>125885.83319999999</v>
      </c>
      <c r="C166" s="64">
        <v>8103.9</v>
      </c>
      <c r="D166" s="64">
        <v>-24575.200000000001</v>
      </c>
      <c r="E166" s="64">
        <v>4920.4800000000005</v>
      </c>
      <c r="G166" s="64">
        <v>114335.01319999999</v>
      </c>
      <c r="H166" s="64">
        <v>152648.98048914014</v>
      </c>
      <c r="I166" s="64">
        <v>129751.63341576912</v>
      </c>
      <c r="J166" s="64">
        <v>-15416.62021576913</v>
      </c>
      <c r="K166" s="64">
        <v>-10791.63415103839</v>
      </c>
      <c r="L166" s="83">
        <v>0.92900000000000005</v>
      </c>
      <c r="M166" s="64"/>
    </row>
    <row r="167" spans="1:13">
      <c r="A167" s="4" t="s">
        <v>198</v>
      </c>
      <c r="B167" s="64">
        <v>142057.99350000001</v>
      </c>
      <c r="C167" s="64">
        <v>48845.25</v>
      </c>
      <c r="D167" s="64">
        <v>-10670.05</v>
      </c>
      <c r="E167" s="64">
        <v>16141.840000000002</v>
      </c>
      <c r="G167" s="64">
        <v>196375.03349999999</v>
      </c>
      <c r="H167" s="64">
        <v>202720.61764451565</v>
      </c>
      <c r="I167" s="64">
        <v>172312.52499783831</v>
      </c>
      <c r="J167" s="64">
        <v>24062.508502161683</v>
      </c>
      <c r="K167" s="64">
        <v>16843.755951513176</v>
      </c>
      <c r="L167" s="83">
        <v>1.083</v>
      </c>
      <c r="M167" s="64"/>
    </row>
    <row r="168" spans="1:13">
      <c r="A168" s="4" t="s">
        <v>199</v>
      </c>
      <c r="B168" s="64">
        <v>67588.038</v>
      </c>
      <c r="C168" s="64">
        <v>6686.95</v>
      </c>
      <c r="D168" s="64">
        <v>-14158.449999999999</v>
      </c>
      <c r="E168" s="64">
        <v>1194.76</v>
      </c>
      <c r="G168" s="64">
        <v>61311.298000000003</v>
      </c>
      <c r="H168" s="64">
        <v>76647.03249064651</v>
      </c>
      <c r="I168" s="64">
        <v>65149.977617049532</v>
      </c>
      <c r="J168" s="64">
        <v>-3838.679617049529</v>
      </c>
      <c r="K168" s="64">
        <v>-2687.0757319346703</v>
      </c>
      <c r="L168" s="83">
        <v>0.96499999999999997</v>
      </c>
      <c r="M168" s="64"/>
    </row>
    <row r="169" spans="1:13">
      <c r="A169" s="4" t="s">
        <v>200</v>
      </c>
      <c r="B169" s="64">
        <v>0</v>
      </c>
      <c r="C169" s="64">
        <v>0</v>
      </c>
      <c r="D169" s="64">
        <v>0</v>
      </c>
      <c r="E169" s="64">
        <v>0</v>
      </c>
      <c r="G169" s="64">
        <v>0</v>
      </c>
      <c r="H169" s="64">
        <v>52994.117178311004</v>
      </c>
      <c r="I169" s="64">
        <v>45044.999601564356</v>
      </c>
      <c r="J169" s="64">
        <v>-45044.999601564356</v>
      </c>
      <c r="K169" s="64">
        <v>-31531.499721095046</v>
      </c>
      <c r="L169" s="83">
        <v>0.40500000000000003</v>
      </c>
      <c r="M169" s="64"/>
    </row>
    <row r="170" spans="1:13">
      <c r="A170" s="4" t="s">
        <v>201</v>
      </c>
      <c r="B170" s="64">
        <v>250626.29399999999</v>
      </c>
      <c r="C170" s="64">
        <v>103656.65</v>
      </c>
      <c r="D170" s="64">
        <v>-56109.35</v>
      </c>
      <c r="E170" s="64">
        <v>18895.84</v>
      </c>
      <c r="G170" s="64">
        <v>317069.43400000001</v>
      </c>
      <c r="H170" s="64">
        <v>353358.42366367276</v>
      </c>
      <c r="I170" s="64">
        <v>300354.66011412186</v>
      </c>
      <c r="J170" s="64">
        <v>16714.773885878152</v>
      </c>
      <c r="K170" s="64">
        <v>11700.341720114706</v>
      </c>
      <c r="L170" s="83">
        <v>1.0329999999999999</v>
      </c>
      <c r="M170" s="64"/>
    </row>
    <row r="171" spans="1:13">
      <c r="A171" s="4" t="s">
        <v>202</v>
      </c>
      <c r="B171" s="64">
        <v>64577.977200000001</v>
      </c>
      <c r="C171" s="64">
        <v>13566.85</v>
      </c>
      <c r="D171" s="64">
        <v>-7964.5</v>
      </c>
      <c r="E171" s="64">
        <v>1891.5900000000001</v>
      </c>
      <c r="G171" s="64">
        <v>72071.917199999996</v>
      </c>
      <c r="H171" s="64">
        <v>63746.335426974278</v>
      </c>
      <c r="I171" s="64">
        <v>54184.385112928132</v>
      </c>
      <c r="J171" s="64">
        <v>17887.532087071864</v>
      </c>
      <c r="K171" s="64">
        <v>12521.272460950304</v>
      </c>
      <c r="L171" s="83">
        <v>1.196</v>
      </c>
      <c r="M171" s="64"/>
    </row>
    <row r="172" spans="1:13">
      <c r="A172" s="4" t="s">
        <v>203</v>
      </c>
      <c r="B172" s="64">
        <v>148458.5226</v>
      </c>
      <c r="C172" s="64">
        <v>43590.549999999996</v>
      </c>
      <c r="D172" s="64">
        <v>-25443.05</v>
      </c>
      <c r="E172" s="64">
        <v>7937.3</v>
      </c>
      <c r="G172" s="64">
        <v>174543.32259999998</v>
      </c>
      <c r="H172" s="64">
        <v>181427.24243968131</v>
      </c>
      <c r="I172" s="64">
        <v>154213.1560737291</v>
      </c>
      <c r="J172" s="64">
        <v>20330.166526270885</v>
      </c>
      <c r="K172" s="64">
        <v>14231.116568389618</v>
      </c>
      <c r="L172" s="83">
        <v>1.0780000000000001</v>
      </c>
      <c r="M172" s="64"/>
    </row>
    <row r="173" spans="1:13">
      <c r="A173" s="4" t="s">
        <v>204</v>
      </c>
      <c r="B173" s="64">
        <v>108636.0822</v>
      </c>
      <c r="C173" s="64">
        <v>6699.7</v>
      </c>
      <c r="D173" s="64">
        <v>-32330.6</v>
      </c>
      <c r="E173" s="64">
        <v>4873.9000000000005</v>
      </c>
      <c r="G173" s="64">
        <v>87879.082200000004</v>
      </c>
      <c r="H173" s="64">
        <v>92517.491732943832</v>
      </c>
      <c r="I173" s="64">
        <v>78639.867973002256</v>
      </c>
      <c r="J173" s="64">
        <v>9239.2142269977485</v>
      </c>
      <c r="K173" s="64">
        <v>6467.4499588984236</v>
      </c>
      <c r="L173" s="83">
        <v>1.07</v>
      </c>
      <c r="M173" s="64"/>
    </row>
    <row r="174" spans="1:13">
      <c r="A174" s="4" t="s">
        <v>205</v>
      </c>
      <c r="B174" s="64">
        <v>297036.00900000002</v>
      </c>
      <c r="C174" s="64">
        <v>35014.9</v>
      </c>
      <c r="D174" s="64">
        <v>-68512.55</v>
      </c>
      <c r="E174" s="64">
        <v>15559.76</v>
      </c>
      <c r="G174" s="64">
        <v>279098.11900000001</v>
      </c>
      <c r="H174" s="64">
        <v>363735.16130376898</v>
      </c>
      <c r="I174" s="64">
        <v>309174.88710820361</v>
      </c>
      <c r="J174" s="64">
        <v>-30076.7681082036</v>
      </c>
      <c r="K174" s="64">
        <v>-21053.737675742519</v>
      </c>
      <c r="L174" s="83">
        <v>0.94199999999999995</v>
      </c>
      <c r="M174" s="64"/>
    </row>
    <row r="175" spans="1:13">
      <c r="A175" s="4" t="s">
        <v>206</v>
      </c>
      <c r="B175" s="64">
        <v>28531.945799999998</v>
      </c>
      <c r="C175" s="64">
        <v>8974.2999999999993</v>
      </c>
      <c r="D175" s="64">
        <v>-5557.3</v>
      </c>
      <c r="E175" s="64">
        <v>2444.4300000000003</v>
      </c>
      <c r="G175" s="64">
        <v>34393.375799999994</v>
      </c>
      <c r="H175" s="64">
        <v>36766.938222196171</v>
      </c>
      <c r="I175" s="64">
        <v>31251.897488866744</v>
      </c>
      <c r="J175" s="64">
        <v>3141.4783111332508</v>
      </c>
      <c r="K175" s="64">
        <v>2199.0348177932756</v>
      </c>
      <c r="L175" s="83">
        <v>1.06</v>
      </c>
      <c r="M175" s="64"/>
    </row>
    <row r="176" spans="1:13">
      <c r="A176" s="4" t="s">
        <v>207</v>
      </c>
      <c r="B176" s="64">
        <v>122777.55809999999</v>
      </c>
      <c r="C176" s="64">
        <v>25492.35</v>
      </c>
      <c r="D176" s="64">
        <v>-15800.65</v>
      </c>
      <c r="E176" s="64">
        <v>4759.1500000000005</v>
      </c>
      <c r="G176" s="64">
        <v>137228.4081</v>
      </c>
      <c r="H176" s="64">
        <v>129594.39034909646</v>
      </c>
      <c r="I176" s="64">
        <v>110155.23179673198</v>
      </c>
      <c r="J176" s="64">
        <v>27073.176303268017</v>
      </c>
      <c r="K176" s="64">
        <v>18951.223412287611</v>
      </c>
      <c r="L176" s="83">
        <v>1.1459999999999999</v>
      </c>
      <c r="M176" s="64"/>
    </row>
    <row r="177" spans="1:13">
      <c r="A177" s="4" t="s">
        <v>208</v>
      </c>
      <c r="B177" s="64">
        <v>38721.333599999998</v>
      </c>
      <c r="C177" s="64">
        <v>12290.15</v>
      </c>
      <c r="D177" s="64">
        <v>-5564.0999999999995</v>
      </c>
      <c r="E177" s="64">
        <v>4008.26</v>
      </c>
      <c r="G177" s="64">
        <v>49455.643600000003</v>
      </c>
      <c r="H177" s="64">
        <v>60173.140388237254</v>
      </c>
      <c r="I177" s="64">
        <v>51147.169330001663</v>
      </c>
      <c r="J177" s="64">
        <v>-1691.5257300016601</v>
      </c>
      <c r="K177" s="64">
        <v>-1184.0680110011619</v>
      </c>
      <c r="L177" s="83">
        <v>0.98</v>
      </c>
      <c r="M177" s="64"/>
    </row>
    <row r="178" spans="1:13">
      <c r="A178" s="4" t="s">
        <v>209</v>
      </c>
      <c r="B178" s="64">
        <v>34254.657899999998</v>
      </c>
      <c r="C178" s="64">
        <v>12578.3</v>
      </c>
      <c r="D178" s="64">
        <v>-8310.4499999999989</v>
      </c>
      <c r="E178" s="64">
        <v>5517.01</v>
      </c>
      <c r="G178" s="64">
        <v>44039.517899999999</v>
      </c>
      <c r="H178" s="64">
        <v>45918.792938298931</v>
      </c>
      <c r="I178" s="64">
        <v>39030.973997554094</v>
      </c>
      <c r="J178" s="64">
        <v>5008.5439024459047</v>
      </c>
      <c r="K178" s="64">
        <v>3505.9807317121331</v>
      </c>
      <c r="L178" s="83">
        <v>1.0760000000000001</v>
      </c>
      <c r="M178" s="64"/>
    </row>
    <row r="179" spans="1:13">
      <c r="A179" s="4" t="s">
        <v>210</v>
      </c>
      <c r="B179" s="64">
        <v>60086.402099999999</v>
      </c>
      <c r="C179" s="64">
        <v>13807.4</v>
      </c>
      <c r="D179" s="64">
        <v>-11845.6</v>
      </c>
      <c r="E179" s="64">
        <v>844.56000000000006</v>
      </c>
      <c r="G179" s="64">
        <v>62892.7621</v>
      </c>
      <c r="H179" s="64">
        <v>51922.404324487914</v>
      </c>
      <c r="I179" s="64">
        <v>44134.043675814726</v>
      </c>
      <c r="J179" s="64">
        <v>18758.718424185274</v>
      </c>
      <c r="K179" s="64">
        <v>13131.102896929691</v>
      </c>
      <c r="L179" s="83">
        <v>1.2529999999999999</v>
      </c>
      <c r="M179" s="64"/>
    </row>
    <row r="180" spans="1:13">
      <c r="A180" s="4" t="s">
        <v>211</v>
      </c>
      <c r="B180" s="64">
        <v>33121.735200000003</v>
      </c>
      <c r="C180" s="64">
        <v>7909.25</v>
      </c>
      <c r="D180" s="64">
        <v>-9825.15</v>
      </c>
      <c r="E180" s="64">
        <v>3967.9700000000003</v>
      </c>
      <c r="G180" s="64">
        <v>35173.805200000003</v>
      </c>
      <c r="H180" s="64">
        <v>63145.623428630257</v>
      </c>
      <c r="I180" s="64">
        <v>53673.779914335719</v>
      </c>
      <c r="J180" s="64">
        <v>-18499.974714335716</v>
      </c>
      <c r="K180" s="64">
        <v>-12949.982300035001</v>
      </c>
      <c r="L180" s="83">
        <v>0.79500000000000004</v>
      </c>
      <c r="M180" s="64"/>
    </row>
    <row r="181" spans="1:13">
      <c r="A181" s="4" t="s">
        <v>212</v>
      </c>
      <c r="B181" s="64">
        <v>0</v>
      </c>
      <c r="C181" s="64">
        <v>0</v>
      </c>
      <c r="D181" s="64">
        <v>0</v>
      </c>
      <c r="E181" s="64">
        <v>0</v>
      </c>
      <c r="G181" s="64">
        <v>0</v>
      </c>
      <c r="H181" s="64">
        <v>70236.712283436122</v>
      </c>
      <c r="I181" s="64">
        <v>59701.205440920705</v>
      </c>
      <c r="J181" s="64">
        <v>-59701.205440920705</v>
      </c>
      <c r="K181" s="64">
        <v>-41790.843808644488</v>
      </c>
      <c r="L181" s="83">
        <v>0.40500000000000003</v>
      </c>
      <c r="M181" s="64"/>
    </row>
    <row r="182" spans="1:13">
      <c r="A182" s="4" t="s">
        <v>213</v>
      </c>
      <c r="B182" s="64">
        <v>66565.779299999995</v>
      </c>
      <c r="C182" s="64">
        <v>20254.649999999998</v>
      </c>
      <c r="D182" s="64">
        <v>-14424.5</v>
      </c>
      <c r="E182" s="64">
        <v>5030.6400000000003</v>
      </c>
      <c r="G182" s="64">
        <v>77426.569299999988</v>
      </c>
      <c r="H182" s="64">
        <v>86203.536751508189</v>
      </c>
      <c r="I182" s="64">
        <v>73273.006238781963</v>
      </c>
      <c r="J182" s="64">
        <v>4153.5630612180248</v>
      </c>
      <c r="K182" s="64">
        <v>2907.4941428526172</v>
      </c>
      <c r="L182" s="83">
        <v>1.034</v>
      </c>
      <c r="M182" s="64"/>
    </row>
    <row r="183" spans="1:13">
      <c r="A183" s="4" t="s">
        <v>214</v>
      </c>
      <c r="B183" s="64">
        <v>0</v>
      </c>
      <c r="C183" s="64">
        <v>0</v>
      </c>
      <c r="D183" s="64">
        <v>0</v>
      </c>
      <c r="E183" s="64">
        <v>0</v>
      </c>
      <c r="G183" s="64">
        <v>0</v>
      </c>
      <c r="H183" s="64">
        <v>64413.834232161171</v>
      </c>
      <c r="I183" s="64">
        <v>54751.759097336995</v>
      </c>
      <c r="J183" s="64">
        <v>-54751.759097336995</v>
      </c>
      <c r="K183" s="64">
        <v>-38326.231368135894</v>
      </c>
      <c r="L183" s="83">
        <v>0.40500000000000003</v>
      </c>
      <c r="M183" s="64"/>
    </row>
    <row r="184" spans="1:13">
      <c r="A184" s="4" t="s">
        <v>215</v>
      </c>
      <c r="B184" s="64">
        <v>256142.89439999999</v>
      </c>
      <c r="C184" s="64">
        <v>60461.35</v>
      </c>
      <c r="D184" s="64">
        <v>-37938.9</v>
      </c>
      <c r="E184" s="64">
        <v>17645.32</v>
      </c>
      <c r="G184" s="64">
        <v>296310.66440000001</v>
      </c>
      <c r="H184" s="64">
        <v>295899.90799804271</v>
      </c>
      <c r="I184" s="64">
        <v>251514.92179833629</v>
      </c>
      <c r="J184" s="64">
        <v>44795.742601663718</v>
      </c>
      <c r="K184" s="64">
        <v>31357.019821164602</v>
      </c>
      <c r="L184" s="83">
        <v>1.1060000000000001</v>
      </c>
      <c r="M184" s="64"/>
    </row>
    <row r="185" spans="1:13">
      <c r="A185" s="4" t="s">
        <v>216</v>
      </c>
      <c r="B185" s="64">
        <v>62799.053399999997</v>
      </c>
      <c r="C185" s="64">
        <v>18111.8</v>
      </c>
      <c r="D185" s="64">
        <v>-20698.349999999999</v>
      </c>
      <c r="E185" s="64">
        <v>3157.5800000000004</v>
      </c>
      <c r="G185" s="64">
        <v>63370.083399999996</v>
      </c>
      <c r="H185" s="64">
        <v>89035.072313806711</v>
      </c>
      <c r="I185" s="64">
        <v>75679.8114667357</v>
      </c>
      <c r="J185" s="64">
        <v>-12309.728066735704</v>
      </c>
      <c r="K185" s="64">
        <v>-8616.8096467149917</v>
      </c>
      <c r="L185" s="83">
        <v>0.90300000000000002</v>
      </c>
      <c r="M185" s="64"/>
    </row>
    <row r="186" spans="1:13">
      <c r="A186" s="4" t="s">
        <v>217</v>
      </c>
      <c r="B186" s="64">
        <v>303097.62959999999</v>
      </c>
      <c r="C186" s="64">
        <v>61949.7</v>
      </c>
      <c r="D186" s="64">
        <v>-50371.85</v>
      </c>
      <c r="E186" s="64">
        <v>11574.960000000001</v>
      </c>
      <c r="G186" s="64">
        <v>326250.43959999998</v>
      </c>
      <c r="H186" s="64">
        <v>368599.18396818166</v>
      </c>
      <c r="I186" s="64">
        <v>313309.30637295439</v>
      </c>
      <c r="J186" s="64">
        <v>12941.13322704559</v>
      </c>
      <c r="K186" s="64">
        <v>9058.7932589319116</v>
      </c>
      <c r="L186" s="83">
        <v>1.0249999999999999</v>
      </c>
      <c r="M186" s="64"/>
    </row>
    <row r="187" spans="1:13">
      <c r="A187" s="4" t="s">
        <v>218</v>
      </c>
      <c r="B187" s="64">
        <v>0</v>
      </c>
      <c r="C187" s="64">
        <v>0</v>
      </c>
      <c r="D187" s="64">
        <v>0</v>
      </c>
      <c r="E187" s="64">
        <v>0</v>
      </c>
      <c r="G187" s="64">
        <v>0</v>
      </c>
      <c r="H187" s="64">
        <v>142814.06598122133</v>
      </c>
      <c r="I187" s="64">
        <v>121391.95608403813</v>
      </c>
      <c r="J187" s="64">
        <v>-121391.95608403813</v>
      </c>
      <c r="K187" s="64">
        <v>-84974.369258826686</v>
      </c>
      <c r="L187" s="83">
        <v>0.40500000000000003</v>
      </c>
      <c r="M187" s="64"/>
    </row>
    <row r="188" spans="1:13">
      <c r="A188" s="4" t="s">
        <v>219</v>
      </c>
      <c r="B188" s="64">
        <v>82679.841</v>
      </c>
      <c r="C188" s="64">
        <v>10455</v>
      </c>
      <c r="D188" s="64">
        <v>-16974.5</v>
      </c>
      <c r="E188" s="64">
        <v>2529.6000000000004</v>
      </c>
      <c r="G188" s="64">
        <v>78689.941000000006</v>
      </c>
      <c r="H188" s="64">
        <v>99896.958519933483</v>
      </c>
      <c r="I188" s="64">
        <v>84912.414741943459</v>
      </c>
      <c r="J188" s="64">
        <v>-6222.4737419434532</v>
      </c>
      <c r="K188" s="64">
        <v>-4355.7316193604165</v>
      </c>
      <c r="L188" s="83">
        <v>0.95599999999999996</v>
      </c>
      <c r="M188" s="64"/>
    </row>
    <row r="189" spans="1:13">
      <c r="A189" s="4" t="s">
        <v>220</v>
      </c>
      <c r="B189" s="64">
        <v>44789.870699999999</v>
      </c>
      <c r="C189" s="64">
        <v>7262.4</v>
      </c>
      <c r="D189" s="64">
        <v>-12132.05</v>
      </c>
      <c r="E189" s="64">
        <v>4438.1900000000005</v>
      </c>
      <c r="G189" s="64">
        <v>44358.4107</v>
      </c>
      <c r="H189" s="64">
        <v>55826.801244446629</v>
      </c>
      <c r="I189" s="64">
        <v>47452.781057779634</v>
      </c>
      <c r="J189" s="64">
        <v>-3094.3703577796332</v>
      </c>
      <c r="K189" s="64">
        <v>-2166.0592504457431</v>
      </c>
      <c r="L189" s="83">
        <v>0.96099999999999997</v>
      </c>
      <c r="M189" s="64"/>
    </row>
    <row r="190" spans="1:13">
      <c r="A190" s="4" t="s">
        <v>221</v>
      </c>
      <c r="B190" s="64">
        <v>221805.23850000001</v>
      </c>
      <c r="C190" s="64">
        <v>29844.35</v>
      </c>
      <c r="D190" s="64">
        <v>-25837.45</v>
      </c>
      <c r="E190" s="64">
        <v>9149.0600000000013</v>
      </c>
      <c r="G190" s="64">
        <v>234961.1985</v>
      </c>
      <c r="H190" s="64">
        <v>256104.85391104448</v>
      </c>
      <c r="I190" s="64">
        <v>217689.1258243878</v>
      </c>
      <c r="J190" s="64">
        <v>17272.072675612202</v>
      </c>
      <c r="K190" s="64">
        <v>12090.450872928541</v>
      </c>
      <c r="L190" s="83">
        <v>1.0469999999999999</v>
      </c>
      <c r="M190" s="64"/>
    </row>
    <row r="191" spans="1:13">
      <c r="A191" s="4" t="s">
        <v>222</v>
      </c>
      <c r="B191" s="64">
        <v>89553.458700000003</v>
      </c>
      <c r="C191" s="64">
        <v>7480</v>
      </c>
      <c r="D191" s="64">
        <v>-17468.349999999999</v>
      </c>
      <c r="E191" s="64">
        <v>1036.3200000000002</v>
      </c>
      <c r="G191" s="64">
        <v>80601.428700000004</v>
      </c>
      <c r="H191" s="64">
        <v>97553.158896088018</v>
      </c>
      <c r="I191" s="64">
        <v>82920.185061674812</v>
      </c>
      <c r="J191" s="64">
        <v>-2318.7563616748084</v>
      </c>
      <c r="K191" s="64">
        <v>-1623.1294531723659</v>
      </c>
      <c r="L191" s="83">
        <v>0.98299999999999998</v>
      </c>
      <c r="M191" s="64"/>
    </row>
    <row r="192" spans="1:13">
      <c r="A192" s="4" t="s">
        <v>223</v>
      </c>
      <c r="B192" s="64">
        <v>67106.649600000004</v>
      </c>
      <c r="C192" s="64">
        <v>13456.35</v>
      </c>
      <c r="D192" s="64">
        <v>-7170.5999999999995</v>
      </c>
      <c r="E192" s="64">
        <v>2466.36</v>
      </c>
      <c r="G192" s="64">
        <v>75858.759600000005</v>
      </c>
      <c r="H192" s="64">
        <v>55526.01094563814</v>
      </c>
      <c r="I192" s="64">
        <v>47197.109303792415</v>
      </c>
      <c r="J192" s="64">
        <v>28661.65029620759</v>
      </c>
      <c r="K192" s="64">
        <v>20063.155207345313</v>
      </c>
      <c r="L192" s="83">
        <v>1.361</v>
      </c>
      <c r="M192" s="64"/>
    </row>
    <row r="193" spans="1:13" ht="27" customHeight="1">
      <c r="A193" s="32" t="s">
        <v>224</v>
      </c>
      <c r="B193" s="64">
        <v>104083.6419</v>
      </c>
      <c r="C193" s="64">
        <v>27956.5</v>
      </c>
      <c r="D193" s="64">
        <v>-27431.200000000001</v>
      </c>
      <c r="E193" s="64">
        <v>4842.2800000000007</v>
      </c>
      <c r="G193" s="64">
        <v>109451.2219</v>
      </c>
      <c r="H193" s="64">
        <v>134733.49456670211</v>
      </c>
      <c r="I193" s="64">
        <v>114523.4703816968</v>
      </c>
      <c r="J193" s="64">
        <v>-5072.2484816967917</v>
      </c>
      <c r="K193" s="64">
        <v>-3550.5739371877539</v>
      </c>
      <c r="L193" s="83">
        <v>0.97399999999999998</v>
      </c>
      <c r="M193" s="64"/>
    </row>
    <row r="194" spans="1:13">
      <c r="A194" s="4" t="s">
        <v>225</v>
      </c>
      <c r="B194" s="64">
        <v>23326.587899999999</v>
      </c>
      <c r="C194" s="64">
        <v>7793.65</v>
      </c>
      <c r="D194" s="64">
        <v>-2021.3</v>
      </c>
      <c r="E194" s="64">
        <v>3462.3900000000003</v>
      </c>
      <c r="G194" s="64">
        <v>32561.327899999997</v>
      </c>
      <c r="H194" s="64">
        <v>46851.934250047321</v>
      </c>
      <c r="I194" s="64">
        <v>39824.14411254022</v>
      </c>
      <c r="J194" s="64">
        <v>-7262.8162125402232</v>
      </c>
      <c r="K194" s="64">
        <v>-5083.9713487781555</v>
      </c>
      <c r="L194" s="83">
        <v>0.89100000000000001</v>
      </c>
      <c r="M194" s="64"/>
    </row>
    <row r="195" spans="1:13">
      <c r="A195" s="4" t="s">
        <v>226</v>
      </c>
      <c r="B195" s="64">
        <v>59477.750099999997</v>
      </c>
      <c r="C195" s="64">
        <v>5318.45</v>
      </c>
      <c r="D195" s="64">
        <v>-18625.2</v>
      </c>
      <c r="E195" s="64">
        <v>-349.35</v>
      </c>
      <c r="G195" s="64">
        <v>45821.650099999999</v>
      </c>
      <c r="H195" s="64">
        <v>52594.285063302807</v>
      </c>
      <c r="I195" s="64">
        <v>44705.142303807384</v>
      </c>
      <c r="J195" s="64">
        <v>1116.5077961926145</v>
      </c>
      <c r="K195" s="64">
        <v>781.55545733483007</v>
      </c>
      <c r="L195" s="83">
        <v>1.0149999999999999</v>
      </c>
      <c r="M195" s="64"/>
    </row>
    <row r="196" spans="1:13">
      <c r="A196" s="4" t="s">
        <v>227</v>
      </c>
      <c r="B196" s="64">
        <v>71118.219599999997</v>
      </c>
      <c r="C196" s="64">
        <v>7923.7</v>
      </c>
      <c r="D196" s="64">
        <v>-21749.8</v>
      </c>
      <c r="E196" s="64">
        <v>2638.57</v>
      </c>
      <c r="G196" s="64">
        <v>59930.689599999998</v>
      </c>
      <c r="H196" s="64">
        <v>66150.496639678604</v>
      </c>
      <c r="I196" s="64">
        <v>56227.922143726813</v>
      </c>
      <c r="J196" s="64">
        <v>3702.7674562731845</v>
      </c>
      <c r="K196" s="64">
        <v>2591.9372193912291</v>
      </c>
      <c r="L196" s="83">
        <v>1.0389999999999999</v>
      </c>
      <c r="M196" s="64"/>
    </row>
    <row r="197" spans="1:13">
      <c r="A197" s="4" t="s">
        <v>228</v>
      </c>
      <c r="B197" s="64">
        <v>48885.822</v>
      </c>
      <c r="C197" s="64">
        <v>6482.95</v>
      </c>
      <c r="D197" s="64">
        <v>-20614.2</v>
      </c>
      <c r="E197" s="64">
        <v>1756.7800000000002</v>
      </c>
      <c r="G197" s="64">
        <v>36511.351999999999</v>
      </c>
      <c r="H197" s="64">
        <v>53015.866652250683</v>
      </c>
      <c r="I197" s="64">
        <v>45063.486654413078</v>
      </c>
      <c r="J197" s="64">
        <v>-8552.1346544130793</v>
      </c>
      <c r="K197" s="64">
        <v>-5986.4942580891548</v>
      </c>
      <c r="L197" s="83">
        <v>0.88700000000000001</v>
      </c>
      <c r="M197" s="64"/>
    </row>
    <row r="198" spans="1:13">
      <c r="A198" s="4" t="s">
        <v>229</v>
      </c>
      <c r="B198" s="64">
        <v>0</v>
      </c>
      <c r="C198" s="64">
        <v>0</v>
      </c>
      <c r="D198" s="64">
        <v>0</v>
      </c>
      <c r="E198" s="64">
        <v>0</v>
      </c>
      <c r="G198" s="64">
        <v>0</v>
      </c>
      <c r="H198" s="64">
        <v>63892.83109571079</v>
      </c>
      <c r="I198" s="64">
        <v>54308.906431354168</v>
      </c>
      <c r="J198" s="64">
        <v>-54308.906431354168</v>
      </c>
      <c r="K198" s="64">
        <v>-38016.234501947918</v>
      </c>
      <c r="L198" s="83">
        <v>0.40500000000000003</v>
      </c>
      <c r="M198" s="64"/>
    </row>
    <row r="199" spans="1:13">
      <c r="A199" s="4" t="s">
        <v>230</v>
      </c>
      <c r="B199" s="64">
        <v>89146.768500000006</v>
      </c>
      <c r="C199" s="64">
        <v>12895.35</v>
      </c>
      <c r="D199" s="64">
        <v>-25805.149999999998</v>
      </c>
      <c r="E199" s="64">
        <v>950.13000000000011</v>
      </c>
      <c r="G199" s="64">
        <v>77187.098500000007</v>
      </c>
      <c r="H199" s="64">
        <v>74837.211754084405</v>
      </c>
      <c r="I199" s="64">
        <v>63611.629990971742</v>
      </c>
      <c r="J199" s="64">
        <v>13575.468509028266</v>
      </c>
      <c r="K199" s="64">
        <v>9502.8279563197848</v>
      </c>
      <c r="L199" s="83">
        <v>1.127</v>
      </c>
      <c r="M199" s="64"/>
    </row>
    <row r="200" spans="1:13">
      <c r="A200" s="4" t="s">
        <v>231</v>
      </c>
      <c r="B200" s="64">
        <v>0</v>
      </c>
      <c r="C200" s="64">
        <v>0</v>
      </c>
      <c r="D200" s="64">
        <v>0</v>
      </c>
      <c r="E200" s="64">
        <v>0</v>
      </c>
      <c r="G200" s="64">
        <v>0</v>
      </c>
      <c r="H200" s="64">
        <v>473135.63940160262</v>
      </c>
      <c r="I200" s="64">
        <v>402165.29349136219</v>
      </c>
      <c r="J200" s="64">
        <v>-402165.29349136219</v>
      </c>
      <c r="K200" s="64">
        <v>-281515.70544395351</v>
      </c>
      <c r="L200" s="83">
        <v>0.40500000000000003</v>
      </c>
      <c r="M200" s="64"/>
    </row>
    <row r="201" spans="1:13">
      <c r="A201" s="4" t="s">
        <v>232</v>
      </c>
      <c r="B201" s="64">
        <v>61626.014999999999</v>
      </c>
      <c r="C201" s="64">
        <v>10227.199999999999</v>
      </c>
      <c r="D201" s="64">
        <v>-19982.649999999998</v>
      </c>
      <c r="E201" s="64">
        <v>1194.25</v>
      </c>
      <c r="G201" s="64">
        <v>53064.815000000002</v>
      </c>
      <c r="H201" s="64">
        <v>66815.523276942084</v>
      </c>
      <c r="I201" s="64">
        <v>56793.194785400767</v>
      </c>
      <c r="J201" s="64">
        <v>-3728.3797854007644</v>
      </c>
      <c r="K201" s="64">
        <v>-2609.865849780535</v>
      </c>
      <c r="L201" s="83">
        <v>0.96099999999999997</v>
      </c>
      <c r="M201" s="64"/>
    </row>
    <row r="202" spans="1:13">
      <c r="A202" s="4" t="s">
        <v>233</v>
      </c>
      <c r="B202" s="64">
        <v>0</v>
      </c>
      <c r="C202" s="64">
        <v>0</v>
      </c>
      <c r="D202" s="64">
        <v>0</v>
      </c>
      <c r="E202" s="64">
        <v>0</v>
      </c>
      <c r="G202" s="64">
        <v>0</v>
      </c>
      <c r="H202" s="64">
        <v>116851.28872124055</v>
      </c>
      <c r="I202" s="64">
        <v>99323.595413054456</v>
      </c>
      <c r="J202" s="64">
        <v>-99323.595413054456</v>
      </c>
      <c r="K202" s="64">
        <v>-69526.516789138113</v>
      </c>
      <c r="L202" s="83">
        <v>0.40500000000000003</v>
      </c>
      <c r="M202" s="64"/>
    </row>
    <row r="203" spans="1:13">
      <c r="A203" s="4" t="s">
        <v>234</v>
      </c>
      <c r="B203" s="64">
        <v>23531.316299999999</v>
      </c>
      <c r="C203" s="64">
        <v>2260.15</v>
      </c>
      <c r="D203" s="64">
        <v>-8771.15</v>
      </c>
      <c r="E203" s="64">
        <v>125.97000000000001</v>
      </c>
      <c r="G203" s="64">
        <v>17146.2863</v>
      </c>
      <c r="H203" s="64">
        <v>21785.448503281797</v>
      </c>
      <c r="I203" s="64">
        <v>18517.631227789527</v>
      </c>
      <c r="J203" s="64">
        <v>-1371.344927789527</v>
      </c>
      <c r="K203" s="64">
        <v>-959.94144945266885</v>
      </c>
      <c r="L203" s="83">
        <v>0.95599999999999996</v>
      </c>
      <c r="M203" s="64"/>
    </row>
    <row r="204" spans="1:13">
      <c r="A204" s="4" t="s">
        <v>235</v>
      </c>
      <c r="B204" s="64">
        <v>14109.66</v>
      </c>
      <c r="C204" s="64">
        <v>3485.85</v>
      </c>
      <c r="D204" s="64">
        <v>-3351.5499999999997</v>
      </c>
      <c r="E204" s="64">
        <v>1163.1400000000001</v>
      </c>
      <c r="G204" s="64">
        <v>15407.099999999999</v>
      </c>
      <c r="H204" s="64">
        <v>9151.5866422834497</v>
      </c>
      <c r="I204" s="64">
        <v>7778.8486459409323</v>
      </c>
      <c r="J204" s="64">
        <v>7628.2513540590662</v>
      </c>
      <c r="K204" s="64">
        <v>5339.7759478413464</v>
      </c>
      <c r="L204" s="83">
        <v>1.583</v>
      </c>
      <c r="M204" s="64"/>
    </row>
    <row r="205" spans="1:13">
      <c r="A205" s="4" t="s">
        <v>236</v>
      </c>
      <c r="B205" s="64">
        <v>0</v>
      </c>
      <c r="C205" s="64">
        <v>0</v>
      </c>
      <c r="D205" s="64">
        <v>0</v>
      </c>
      <c r="E205" s="64">
        <v>0</v>
      </c>
      <c r="G205" s="64">
        <v>0</v>
      </c>
      <c r="H205" s="64">
        <v>85792.770284490878</v>
      </c>
      <c r="I205" s="64">
        <v>72923.854741817238</v>
      </c>
      <c r="J205" s="64">
        <v>-72923.854741817238</v>
      </c>
      <c r="K205" s="64">
        <v>-51046.698319272065</v>
      </c>
      <c r="L205" s="83">
        <v>0.40500000000000003</v>
      </c>
      <c r="M205" s="64"/>
    </row>
    <row r="206" spans="1:13">
      <c r="A206" s="4" t="s">
        <v>237</v>
      </c>
      <c r="B206" s="64">
        <v>0</v>
      </c>
      <c r="C206" s="64">
        <v>0</v>
      </c>
      <c r="D206" s="64">
        <v>0</v>
      </c>
      <c r="E206" s="64">
        <v>0</v>
      </c>
      <c r="G206" s="64">
        <v>0</v>
      </c>
      <c r="H206" s="64">
        <v>104389.40403193017</v>
      </c>
      <c r="I206" s="64">
        <v>88730.993427140638</v>
      </c>
      <c r="J206" s="64">
        <v>-88730.993427140638</v>
      </c>
      <c r="K206" s="64">
        <v>-62111.695398998439</v>
      </c>
      <c r="L206" s="83">
        <v>0.40500000000000003</v>
      </c>
      <c r="M206" s="64"/>
    </row>
    <row r="207" spans="1:13">
      <c r="A207" s="4" t="s">
        <v>238</v>
      </c>
      <c r="B207" s="64">
        <v>66041.508600000001</v>
      </c>
      <c r="C207" s="64">
        <v>9832.7999999999993</v>
      </c>
      <c r="D207" s="64">
        <v>-7514.8499999999995</v>
      </c>
      <c r="E207" s="64">
        <v>3868.86</v>
      </c>
      <c r="G207" s="64">
        <v>72228.318599999999</v>
      </c>
      <c r="H207" s="64">
        <v>71703.375930716298</v>
      </c>
      <c r="I207" s="64">
        <v>60947.869541108848</v>
      </c>
      <c r="J207" s="64">
        <v>11280.44905889115</v>
      </c>
      <c r="K207" s="64">
        <v>7896.3143412238051</v>
      </c>
      <c r="L207" s="83">
        <v>1.1100000000000001</v>
      </c>
      <c r="M207" s="64"/>
    </row>
    <row r="208" spans="1:13">
      <c r="A208" s="4" t="s">
        <v>239</v>
      </c>
      <c r="B208" s="64">
        <v>41624.880299999997</v>
      </c>
      <c r="C208" s="64">
        <v>9961.15</v>
      </c>
      <c r="D208" s="64">
        <v>-15301.699999999999</v>
      </c>
      <c r="E208" s="64">
        <v>1732.98</v>
      </c>
      <c r="G208" s="64">
        <v>38017.310299999997</v>
      </c>
      <c r="H208" s="64">
        <v>46365.142746487472</v>
      </c>
      <c r="I208" s="64">
        <v>39410.371334514348</v>
      </c>
      <c r="J208" s="64">
        <v>-1393.0610345143505</v>
      </c>
      <c r="K208" s="64">
        <v>-975.1427241600453</v>
      </c>
      <c r="L208" s="83">
        <v>0.97899999999999998</v>
      </c>
      <c r="M208" s="64"/>
    </row>
    <row r="209" spans="1:13" ht="27" customHeight="1">
      <c r="A209" s="32" t="s">
        <v>240</v>
      </c>
      <c r="B209" s="64">
        <v>44603.125200000002</v>
      </c>
      <c r="C209" s="64">
        <v>12206</v>
      </c>
      <c r="D209" s="64">
        <v>-6803.4</v>
      </c>
      <c r="E209" s="64">
        <v>1560.43</v>
      </c>
      <c r="G209" s="64">
        <v>51566.155200000001</v>
      </c>
      <c r="H209" s="64">
        <v>51334.243985122332</v>
      </c>
      <c r="I209" s="64">
        <v>43634.107387353979</v>
      </c>
      <c r="J209" s="64">
        <v>7932.0478126460221</v>
      </c>
      <c r="K209" s="64">
        <v>5552.4334688522149</v>
      </c>
      <c r="L209" s="83">
        <v>1.1080000000000001</v>
      </c>
      <c r="M209" s="64"/>
    </row>
    <row r="210" spans="1:13">
      <c r="A210" s="4" t="s">
        <v>241</v>
      </c>
      <c r="B210" s="64">
        <v>25288.1073</v>
      </c>
      <c r="C210" s="64">
        <v>5508</v>
      </c>
      <c r="D210" s="64">
        <v>-131.75</v>
      </c>
      <c r="E210" s="64">
        <v>2417.4</v>
      </c>
      <c r="G210" s="64">
        <v>33081.757299999997</v>
      </c>
      <c r="H210" s="64">
        <v>51444.752028268136</v>
      </c>
      <c r="I210" s="64">
        <v>43728.039224027918</v>
      </c>
      <c r="J210" s="64">
        <v>-10646.28192402792</v>
      </c>
      <c r="K210" s="64">
        <v>-7452.3973468195436</v>
      </c>
      <c r="L210" s="83">
        <v>0.85499999999999998</v>
      </c>
      <c r="M210" s="64"/>
    </row>
    <row r="211" spans="1:13">
      <c r="A211" s="4" t="s">
        <v>242</v>
      </c>
      <c r="B211" s="64">
        <v>56333.5092</v>
      </c>
      <c r="C211" s="64">
        <v>22422.149999999998</v>
      </c>
      <c r="D211" s="64">
        <v>-13813.35</v>
      </c>
      <c r="E211" s="64">
        <v>3018.69</v>
      </c>
      <c r="G211" s="64">
        <v>67960.999200000006</v>
      </c>
      <c r="H211" s="64">
        <v>63572.65242100141</v>
      </c>
      <c r="I211" s="64">
        <v>54036.7545578512</v>
      </c>
      <c r="J211" s="64">
        <v>13924.244642148806</v>
      </c>
      <c r="K211" s="64">
        <v>9746.971249504164</v>
      </c>
      <c r="L211" s="83">
        <v>1.153</v>
      </c>
      <c r="M211" s="64"/>
    </row>
    <row r="212" spans="1:13">
      <c r="A212" s="4" t="s">
        <v>243</v>
      </c>
      <c r="B212" s="64">
        <v>46026.5409</v>
      </c>
      <c r="C212" s="64">
        <v>3440.7999999999997</v>
      </c>
      <c r="D212" s="64">
        <v>-18989.849999999999</v>
      </c>
      <c r="E212" s="64">
        <v>-258.06</v>
      </c>
      <c r="G212" s="64">
        <v>30219.430899999999</v>
      </c>
      <c r="H212" s="64">
        <v>32162.539089202517</v>
      </c>
      <c r="I212" s="64">
        <v>27338.158225822139</v>
      </c>
      <c r="J212" s="64">
        <v>2881.2726741778606</v>
      </c>
      <c r="K212" s="64">
        <v>2016.8908719245023</v>
      </c>
      <c r="L212" s="83">
        <v>1.0629999999999999</v>
      </c>
      <c r="M212" s="64"/>
    </row>
    <row r="213" spans="1:13">
      <c r="A213" s="4" t="s">
        <v>244</v>
      </c>
      <c r="B213" s="64">
        <v>113845.59</v>
      </c>
      <c r="C213" s="64">
        <v>13566</v>
      </c>
      <c r="D213" s="64">
        <v>-21604.45</v>
      </c>
      <c r="E213" s="64">
        <v>6003.55</v>
      </c>
      <c r="G213" s="64">
        <v>111810.69</v>
      </c>
      <c r="H213" s="64">
        <v>155101.69640180375</v>
      </c>
      <c r="I213" s="64">
        <v>131836.44194153318</v>
      </c>
      <c r="J213" s="64">
        <v>-20025.751941533177</v>
      </c>
      <c r="K213" s="64">
        <v>-14018.026359073223</v>
      </c>
      <c r="L213" s="83">
        <v>0.91</v>
      </c>
      <c r="M213" s="64"/>
    </row>
    <row r="214" spans="1:13">
      <c r="A214" s="4" t="s">
        <v>245</v>
      </c>
      <c r="B214" s="64">
        <v>105389.4771</v>
      </c>
      <c r="C214" s="64">
        <v>21641</v>
      </c>
      <c r="D214" s="64">
        <v>-15194.6</v>
      </c>
      <c r="E214" s="64">
        <v>4456.72</v>
      </c>
      <c r="G214" s="64">
        <v>116292.5971</v>
      </c>
      <c r="H214" s="64">
        <v>142493.9514968844</v>
      </c>
      <c r="I214" s="64">
        <v>121119.85877235174</v>
      </c>
      <c r="J214" s="64">
        <v>-4827.2616723517422</v>
      </c>
      <c r="K214" s="64">
        <v>-3379.0831706462195</v>
      </c>
      <c r="L214" s="83">
        <v>0.97599999999999998</v>
      </c>
      <c r="M214" s="64"/>
    </row>
    <row r="215" spans="1:13">
      <c r="A215" s="4" t="s">
        <v>246</v>
      </c>
      <c r="B215" s="64">
        <v>22362.427800000001</v>
      </c>
      <c r="C215" s="64">
        <v>7614.3</v>
      </c>
      <c r="D215" s="64">
        <v>-2480.2999999999997</v>
      </c>
      <c r="E215" s="64">
        <v>689.18000000000006</v>
      </c>
      <c r="G215" s="64">
        <v>28185.607800000002</v>
      </c>
      <c r="H215" s="64">
        <v>33104.079025044855</v>
      </c>
      <c r="I215" s="64">
        <v>28138.467171288125</v>
      </c>
      <c r="J215" s="64">
        <v>47.140628711877071</v>
      </c>
      <c r="K215" s="64">
        <v>32.998440098313949</v>
      </c>
      <c r="L215" s="83">
        <v>1.0009999999999999</v>
      </c>
      <c r="M215" s="64"/>
    </row>
    <row r="216" spans="1:13">
      <c r="A216" s="4" t="s">
        <v>247</v>
      </c>
      <c r="B216" s="64">
        <v>33071.936399999999</v>
      </c>
      <c r="C216" s="64">
        <v>13388.35</v>
      </c>
      <c r="D216" s="64">
        <v>-4429.3499999999995</v>
      </c>
      <c r="E216" s="64">
        <v>2220.88</v>
      </c>
      <c r="G216" s="64">
        <v>44251.816399999996</v>
      </c>
      <c r="H216" s="64">
        <v>38502.815131827112</v>
      </c>
      <c r="I216" s="64">
        <v>32727.392862053046</v>
      </c>
      <c r="J216" s="64">
        <v>11524.42353794695</v>
      </c>
      <c r="K216" s="64">
        <v>8067.0964765628642</v>
      </c>
      <c r="L216" s="83">
        <v>1.21</v>
      </c>
      <c r="M216" s="64"/>
    </row>
    <row r="217" spans="1:13">
      <c r="A217" s="4" t="s">
        <v>248</v>
      </c>
      <c r="B217" s="64">
        <v>121239.3285</v>
      </c>
      <c r="C217" s="64">
        <v>33562.25</v>
      </c>
      <c r="D217" s="64">
        <v>-24001.45</v>
      </c>
      <c r="E217" s="64">
        <v>7330.9100000000008</v>
      </c>
      <c r="G217" s="64">
        <v>138131.0385</v>
      </c>
      <c r="H217" s="64">
        <v>172165.59968863413</v>
      </c>
      <c r="I217" s="64">
        <v>146340.759735339</v>
      </c>
      <c r="J217" s="64">
        <v>-8209.7212353390059</v>
      </c>
      <c r="K217" s="64">
        <v>-5746.8048647373034</v>
      </c>
      <c r="L217" s="83">
        <v>0.96699999999999997</v>
      </c>
      <c r="M217" s="64"/>
    </row>
    <row r="218" spans="1:13">
      <c r="A218" s="4" t="s">
        <v>249</v>
      </c>
      <c r="B218" s="64">
        <v>9925.1774999999998</v>
      </c>
      <c r="C218" s="64">
        <v>6102.15</v>
      </c>
      <c r="D218" s="64">
        <v>-2217.65</v>
      </c>
      <c r="E218" s="64">
        <v>3174.5800000000004</v>
      </c>
      <c r="G218" s="64">
        <v>16984.2575</v>
      </c>
      <c r="H218" s="64">
        <v>24129.890340337122</v>
      </c>
      <c r="I218" s="64">
        <v>20510.406789286553</v>
      </c>
      <c r="J218" s="64">
        <v>-3526.1492892865535</v>
      </c>
      <c r="K218" s="64">
        <v>-2468.3045025005872</v>
      </c>
      <c r="L218" s="83">
        <v>0.89800000000000002</v>
      </c>
      <c r="M218" s="64"/>
    </row>
    <row r="219" spans="1:13">
      <c r="A219" s="4" t="s">
        <v>250</v>
      </c>
      <c r="B219" s="64">
        <v>38046.283199999998</v>
      </c>
      <c r="C219" s="64">
        <v>14961.699999999999</v>
      </c>
      <c r="D219" s="64">
        <v>-9169.7999999999993</v>
      </c>
      <c r="E219" s="64">
        <v>3585.3</v>
      </c>
      <c r="G219" s="64">
        <v>47423.483200000002</v>
      </c>
      <c r="H219" s="64">
        <v>66723.82968883992</v>
      </c>
      <c r="I219" s="64">
        <v>56715.255235513927</v>
      </c>
      <c r="J219" s="64">
        <v>-9291.7720355139245</v>
      </c>
      <c r="K219" s="64">
        <v>-6504.2404248597468</v>
      </c>
      <c r="L219" s="83">
        <v>0.90300000000000002</v>
      </c>
      <c r="M219" s="64"/>
    </row>
    <row r="220" spans="1:13">
      <c r="A220" s="4" t="s">
        <v>251</v>
      </c>
      <c r="B220" s="64">
        <v>697480.60950000002</v>
      </c>
      <c r="C220" s="64">
        <v>174924.9</v>
      </c>
      <c r="D220" s="64">
        <v>-106636.75</v>
      </c>
      <c r="E220" s="64">
        <v>39018.57</v>
      </c>
      <c r="G220" s="64">
        <v>804787.32949999999</v>
      </c>
      <c r="H220" s="64">
        <v>905521.06248418929</v>
      </c>
      <c r="I220" s="64">
        <v>769692.90311156085</v>
      </c>
      <c r="J220" s="64">
        <v>35094.42638843914</v>
      </c>
      <c r="K220" s="64">
        <v>24566.098471907397</v>
      </c>
      <c r="L220" s="83">
        <v>1.0269999999999999</v>
      </c>
      <c r="M220" s="64"/>
    </row>
    <row r="221" spans="1:13" ht="27" customHeight="1">
      <c r="A221" s="32" t="s">
        <v>252</v>
      </c>
      <c r="B221" s="64">
        <v>39650.911200000002</v>
      </c>
      <c r="C221" s="64">
        <v>7645.75</v>
      </c>
      <c r="D221" s="64">
        <v>-2595.9</v>
      </c>
      <c r="E221" s="64">
        <v>7438.18</v>
      </c>
      <c r="G221" s="64">
        <v>52138.941200000001</v>
      </c>
      <c r="H221" s="64">
        <v>74684.858674327697</v>
      </c>
      <c r="I221" s="64">
        <v>63482.129873178543</v>
      </c>
      <c r="J221" s="64">
        <v>-11343.188673178542</v>
      </c>
      <c r="K221" s="64">
        <v>-7940.2320712249784</v>
      </c>
      <c r="L221" s="83">
        <v>0.89400000000000002</v>
      </c>
      <c r="M221" s="64"/>
    </row>
    <row r="222" spans="1:13">
      <c r="A222" s="4" t="s">
        <v>253</v>
      </c>
      <c r="B222" s="64">
        <v>0</v>
      </c>
      <c r="C222" s="64">
        <v>0</v>
      </c>
      <c r="D222" s="64">
        <v>0</v>
      </c>
      <c r="E222" s="64">
        <v>0</v>
      </c>
      <c r="G222" s="64">
        <v>0</v>
      </c>
      <c r="H222" s="64">
        <v>75950.465944339652</v>
      </c>
      <c r="I222" s="64">
        <v>64557.896052688702</v>
      </c>
      <c r="J222" s="64">
        <v>-64557.896052688702</v>
      </c>
      <c r="K222" s="64">
        <v>-45190.527236882088</v>
      </c>
      <c r="L222" s="83">
        <v>0.40500000000000003</v>
      </c>
      <c r="M222" s="64"/>
    </row>
    <row r="223" spans="1:13">
      <c r="A223" s="4" t="s">
        <v>254</v>
      </c>
      <c r="B223" s="64">
        <v>79643.497499999998</v>
      </c>
      <c r="C223" s="64">
        <v>22331.200000000001</v>
      </c>
      <c r="D223" s="64">
        <v>-12883.449999999999</v>
      </c>
      <c r="E223" s="64">
        <v>5077.5600000000004</v>
      </c>
      <c r="G223" s="64">
        <v>94168.807499999995</v>
      </c>
      <c r="H223" s="64">
        <v>132481.60782208366</v>
      </c>
      <c r="I223" s="64">
        <v>112609.36664877112</v>
      </c>
      <c r="J223" s="64">
        <v>-18440.559148771121</v>
      </c>
      <c r="K223" s="64">
        <v>-12908.391404139784</v>
      </c>
      <c r="L223" s="83">
        <v>0.90300000000000002</v>
      </c>
      <c r="M223" s="64"/>
    </row>
    <row r="224" spans="1:13">
      <c r="A224" s="4" t="s">
        <v>255</v>
      </c>
      <c r="B224" s="64">
        <v>70304.839200000002</v>
      </c>
      <c r="C224" s="64">
        <v>14702.449999999999</v>
      </c>
      <c r="D224" s="64">
        <v>-14693.949999999999</v>
      </c>
      <c r="E224" s="64">
        <v>542.64</v>
      </c>
      <c r="G224" s="64">
        <v>70855.979200000002</v>
      </c>
      <c r="H224" s="64">
        <v>77258.311791831424</v>
      </c>
      <c r="I224" s="64">
        <v>65669.565023056712</v>
      </c>
      <c r="J224" s="64">
        <v>5186.4141769432899</v>
      </c>
      <c r="K224" s="64">
        <v>3630.4899238603025</v>
      </c>
      <c r="L224" s="83">
        <v>1.0469999999999999</v>
      </c>
      <c r="M224" s="64"/>
    </row>
    <row r="225" spans="1:13">
      <c r="A225" s="4" t="s">
        <v>256</v>
      </c>
      <c r="B225" s="64">
        <v>147028.19039999999</v>
      </c>
      <c r="C225" s="64">
        <v>15799.8</v>
      </c>
      <c r="D225" s="64">
        <v>-23822.95</v>
      </c>
      <c r="E225" s="64">
        <v>4227.7300000000005</v>
      </c>
      <c r="G225" s="64">
        <v>143232.77040000001</v>
      </c>
      <c r="H225" s="64">
        <v>141610.81438903612</v>
      </c>
      <c r="I225" s="64">
        <v>120369.1922306807</v>
      </c>
      <c r="J225" s="64">
        <v>22863.578169319313</v>
      </c>
      <c r="K225" s="64">
        <v>16004.504718523518</v>
      </c>
      <c r="L225" s="83">
        <v>1.113</v>
      </c>
      <c r="M225" s="64"/>
    </row>
    <row r="226" spans="1:13">
      <c r="A226" s="4" t="s">
        <v>257</v>
      </c>
      <c r="B226" s="64">
        <v>29341.176299999999</v>
      </c>
      <c r="C226" s="64">
        <v>1648.1499999999999</v>
      </c>
      <c r="D226" s="64">
        <v>-9457.9499999999989</v>
      </c>
      <c r="E226" s="64">
        <v>1049.0700000000002</v>
      </c>
      <c r="G226" s="64">
        <v>22580.4463</v>
      </c>
      <c r="H226" s="64">
        <v>22932.47272617459</v>
      </c>
      <c r="I226" s="64">
        <v>19492.6018172484</v>
      </c>
      <c r="J226" s="64">
        <v>3087.8444827515996</v>
      </c>
      <c r="K226" s="64">
        <v>2161.4911379261193</v>
      </c>
      <c r="L226" s="83">
        <v>1.0940000000000001</v>
      </c>
      <c r="M226" s="64"/>
    </row>
    <row r="227" spans="1:13">
      <c r="A227" s="4" t="s">
        <v>258</v>
      </c>
      <c r="B227" s="64">
        <v>86259.821400000001</v>
      </c>
      <c r="C227" s="64">
        <v>16321.699999999999</v>
      </c>
      <c r="D227" s="64">
        <v>-4969.95</v>
      </c>
      <c r="E227" s="64">
        <v>5052.0600000000004</v>
      </c>
      <c r="G227" s="64">
        <v>102663.6314</v>
      </c>
      <c r="H227" s="64">
        <v>137702.7437243406</v>
      </c>
      <c r="I227" s="64">
        <v>117047.33216568951</v>
      </c>
      <c r="J227" s="64">
        <v>-14383.700765689515</v>
      </c>
      <c r="K227" s="64">
        <v>-10068.590535982659</v>
      </c>
      <c r="L227" s="83">
        <v>0.92700000000000005</v>
      </c>
      <c r="M227" s="64"/>
    </row>
    <row r="228" spans="1:13">
      <c r="A228" s="4" t="s">
        <v>259</v>
      </c>
      <c r="B228" s="64">
        <v>16086.395699999999</v>
      </c>
      <c r="C228" s="64">
        <v>3669.45</v>
      </c>
      <c r="D228" s="64">
        <v>-2131.7999999999997</v>
      </c>
      <c r="E228" s="64">
        <v>810.3900000000001</v>
      </c>
      <c r="G228" s="64">
        <v>18434.435699999998</v>
      </c>
      <c r="H228" s="64">
        <v>15377.927645854332</v>
      </c>
      <c r="I228" s="64">
        <v>13071.238498976181</v>
      </c>
      <c r="J228" s="64">
        <v>5363.1972010238169</v>
      </c>
      <c r="K228" s="64">
        <v>3754.2380407166715</v>
      </c>
      <c r="L228" s="83">
        <v>1.244</v>
      </c>
      <c r="M228" s="64"/>
    </row>
    <row r="229" spans="1:13">
      <c r="A229" s="4" t="s">
        <v>260</v>
      </c>
      <c r="B229" s="64">
        <v>0</v>
      </c>
      <c r="C229" s="64">
        <v>0</v>
      </c>
      <c r="D229" s="64">
        <v>0</v>
      </c>
      <c r="E229" s="64">
        <v>0</v>
      </c>
      <c r="G229" s="64">
        <v>0</v>
      </c>
      <c r="H229" s="64">
        <v>43142.748001127999</v>
      </c>
      <c r="I229" s="64">
        <v>36671.335800958797</v>
      </c>
      <c r="J229" s="64">
        <v>-36671.335800958797</v>
      </c>
      <c r="K229" s="64">
        <v>-25669.935060671156</v>
      </c>
      <c r="L229" s="83">
        <v>0.40500000000000003</v>
      </c>
      <c r="M229" s="64"/>
    </row>
    <row r="230" spans="1:13">
      <c r="A230" s="4" t="s">
        <v>261</v>
      </c>
      <c r="B230" s="64">
        <v>303580.40129999997</v>
      </c>
      <c r="C230" s="64">
        <v>235120.19999999998</v>
      </c>
      <c r="D230" s="64">
        <v>-87.55</v>
      </c>
      <c r="E230" s="64">
        <v>44596.950000000004</v>
      </c>
      <c r="G230" s="64">
        <v>583210.00129999989</v>
      </c>
      <c r="H230" s="64">
        <v>748564.05898726545</v>
      </c>
      <c r="I230" s="64">
        <v>636279.45013917563</v>
      </c>
      <c r="J230" s="64">
        <v>-53069.448839175748</v>
      </c>
      <c r="K230" s="64">
        <v>-37148.614187423023</v>
      </c>
      <c r="L230" s="83">
        <v>0.95</v>
      </c>
      <c r="M230" s="64"/>
    </row>
    <row r="231" spans="1:13" ht="27" customHeight="1">
      <c r="A231" s="32" t="s">
        <v>262</v>
      </c>
      <c r="B231" s="64">
        <v>88275.289499999999</v>
      </c>
      <c r="C231" s="64">
        <v>23102.149999999998</v>
      </c>
      <c r="D231" s="64">
        <v>-20820.75</v>
      </c>
      <c r="E231" s="64">
        <v>3285.2500000000005</v>
      </c>
      <c r="G231" s="64">
        <v>93841.939499999993</v>
      </c>
      <c r="H231" s="64">
        <v>99530.848876840857</v>
      </c>
      <c r="I231" s="64">
        <v>84601.221545314722</v>
      </c>
      <c r="J231" s="64">
        <v>9240.7179546852713</v>
      </c>
      <c r="K231" s="64">
        <v>6468.5025682796895</v>
      </c>
      <c r="L231" s="83">
        <v>1.0649999999999999</v>
      </c>
      <c r="M231" s="64"/>
    </row>
    <row r="232" spans="1:13">
      <c r="A232" s="4" t="s">
        <v>263</v>
      </c>
      <c r="B232" s="64">
        <v>316137.9987</v>
      </c>
      <c r="C232" s="64">
        <v>60155.35</v>
      </c>
      <c r="D232" s="64">
        <v>-73358.399999999994</v>
      </c>
      <c r="E232" s="64">
        <v>22346.16</v>
      </c>
      <c r="G232" s="64">
        <v>325281.10869999998</v>
      </c>
      <c r="H232" s="64">
        <v>334552.97724700993</v>
      </c>
      <c r="I232" s="64">
        <v>284370.03065995843</v>
      </c>
      <c r="J232" s="64">
        <v>40911.078040041553</v>
      </c>
      <c r="K232" s="64">
        <v>28637.754628029084</v>
      </c>
      <c r="L232" s="83">
        <v>1.0860000000000001</v>
      </c>
      <c r="M232" s="64"/>
    </row>
    <row r="233" spans="1:13">
      <c r="A233" s="4" t="s">
        <v>264</v>
      </c>
      <c r="B233" s="64">
        <v>0</v>
      </c>
      <c r="C233" s="64">
        <v>0</v>
      </c>
      <c r="D233" s="64">
        <v>0</v>
      </c>
      <c r="E233" s="64">
        <v>0</v>
      </c>
      <c r="G233" s="64">
        <v>0</v>
      </c>
      <c r="H233" s="64">
        <v>327307.40203032939</v>
      </c>
      <c r="I233" s="64">
        <v>278211.29172578</v>
      </c>
      <c r="J233" s="64">
        <v>-278211.29172578</v>
      </c>
      <c r="K233" s="64">
        <v>-194747.90420804598</v>
      </c>
      <c r="L233" s="83">
        <v>0.40500000000000003</v>
      </c>
      <c r="M233" s="64"/>
    </row>
    <row r="234" spans="1:13">
      <c r="A234" s="4" t="s">
        <v>265</v>
      </c>
      <c r="B234" s="64">
        <v>34369.471799999999</v>
      </c>
      <c r="C234" s="64">
        <v>11198.75</v>
      </c>
      <c r="D234" s="64">
        <v>-1417.8</v>
      </c>
      <c r="E234" s="64">
        <v>4907.05</v>
      </c>
      <c r="G234" s="64">
        <v>49057.471799999999</v>
      </c>
      <c r="H234" s="64">
        <v>57027.789182318862</v>
      </c>
      <c r="I234" s="64">
        <v>48473.620804971033</v>
      </c>
      <c r="J234" s="64">
        <v>583.85099502896628</v>
      </c>
      <c r="K234" s="64">
        <v>408.69569652027639</v>
      </c>
      <c r="L234" s="83">
        <v>1.0069999999999999</v>
      </c>
      <c r="M234" s="64"/>
    </row>
    <row r="235" spans="1:13">
      <c r="A235" s="4" t="s">
        <v>266</v>
      </c>
      <c r="B235" s="64">
        <v>86461.783200000005</v>
      </c>
      <c r="C235" s="64">
        <v>5145.05</v>
      </c>
      <c r="D235" s="64">
        <v>-16108.35</v>
      </c>
      <c r="E235" s="64">
        <v>9357.4800000000014</v>
      </c>
      <c r="G235" s="64">
        <v>84855.963199999998</v>
      </c>
      <c r="H235" s="64">
        <v>81519.666467181451</v>
      </c>
      <c r="I235" s="64">
        <v>69291.716497104237</v>
      </c>
      <c r="J235" s="64">
        <v>15564.246702895762</v>
      </c>
      <c r="K235" s="64">
        <v>10894.972692027033</v>
      </c>
      <c r="L235" s="83">
        <v>1.1339999999999999</v>
      </c>
      <c r="M235" s="64"/>
    </row>
    <row r="236" spans="1:13">
      <c r="A236" s="4" t="s">
        <v>267</v>
      </c>
      <c r="B236" s="64">
        <v>0</v>
      </c>
      <c r="C236" s="64">
        <v>0</v>
      </c>
      <c r="D236" s="64">
        <v>0</v>
      </c>
      <c r="E236" s="64">
        <v>0</v>
      </c>
      <c r="G236" s="64">
        <v>0</v>
      </c>
      <c r="H236" s="64">
        <v>46025.52649369229</v>
      </c>
      <c r="I236" s="64">
        <v>39121.697519638445</v>
      </c>
      <c r="J236" s="64">
        <v>-39121.697519638445</v>
      </c>
      <c r="K236" s="64">
        <v>-27385.18826374691</v>
      </c>
      <c r="L236" s="83">
        <v>0.40500000000000003</v>
      </c>
      <c r="M236" s="64"/>
    </row>
    <row r="237" spans="1:13">
      <c r="A237" s="4" t="s">
        <v>268</v>
      </c>
      <c r="B237" s="64">
        <v>0</v>
      </c>
      <c r="C237" s="64">
        <v>0</v>
      </c>
      <c r="D237" s="64">
        <v>0</v>
      </c>
      <c r="E237" s="64">
        <v>0</v>
      </c>
      <c r="G237" s="64">
        <v>0</v>
      </c>
      <c r="H237" s="64">
        <v>132050.68883411394</v>
      </c>
      <c r="I237" s="64">
        <v>112243.08550899685</v>
      </c>
      <c r="J237" s="64">
        <v>-112243.08550899685</v>
      </c>
      <c r="K237" s="64">
        <v>-78570.159856297789</v>
      </c>
      <c r="L237" s="83">
        <v>0.40500000000000003</v>
      </c>
      <c r="M237" s="64"/>
    </row>
    <row r="238" spans="1:13">
      <c r="A238" s="4" t="s">
        <v>269</v>
      </c>
      <c r="B238" s="64">
        <v>47676.817799999997</v>
      </c>
      <c r="C238" s="64">
        <v>8463.4499999999989</v>
      </c>
      <c r="D238" s="64">
        <v>-9348.2999999999993</v>
      </c>
      <c r="E238" s="64">
        <v>1081.2</v>
      </c>
      <c r="G238" s="64">
        <v>47873.167799999996</v>
      </c>
      <c r="H238" s="64">
        <v>50398.712366604428</v>
      </c>
      <c r="I238" s="64">
        <v>42838.905511613761</v>
      </c>
      <c r="J238" s="64">
        <v>5034.262288386235</v>
      </c>
      <c r="K238" s="64">
        <v>3523.9836018703645</v>
      </c>
      <c r="L238" s="83">
        <v>1.07</v>
      </c>
      <c r="M238" s="64"/>
    </row>
    <row r="239" spans="1:13">
      <c r="A239" s="4" t="s">
        <v>270</v>
      </c>
      <c r="B239" s="64">
        <v>0</v>
      </c>
      <c r="C239" s="64">
        <v>0</v>
      </c>
      <c r="D239" s="64">
        <v>0</v>
      </c>
      <c r="E239" s="64">
        <v>0</v>
      </c>
      <c r="G239" s="64">
        <v>0</v>
      </c>
      <c r="H239" s="64">
        <v>129567.92030129189</v>
      </c>
      <c r="I239" s="64">
        <v>110132.7322560981</v>
      </c>
      <c r="J239" s="64">
        <v>-110132.7322560981</v>
      </c>
      <c r="K239" s="64">
        <v>-77092.912579268668</v>
      </c>
      <c r="L239" s="83">
        <v>0.40500000000000003</v>
      </c>
      <c r="M239" s="64"/>
    </row>
    <row r="240" spans="1:13">
      <c r="A240" s="4" t="s">
        <v>271</v>
      </c>
      <c r="B240" s="64">
        <v>18886.194899999999</v>
      </c>
      <c r="C240" s="64">
        <v>5281.9</v>
      </c>
      <c r="D240" s="64">
        <v>-3298</v>
      </c>
      <c r="E240" s="64">
        <v>3359.2000000000003</v>
      </c>
      <c r="G240" s="64">
        <v>24229.294900000001</v>
      </c>
      <c r="H240" s="64">
        <v>38644.759896105919</v>
      </c>
      <c r="I240" s="64">
        <v>32848.045911690031</v>
      </c>
      <c r="J240" s="64">
        <v>-8618.7510116900303</v>
      </c>
      <c r="K240" s="64">
        <v>-6033.1257081830208</v>
      </c>
      <c r="L240" s="83">
        <v>0.84399999999999997</v>
      </c>
      <c r="M240" s="64"/>
    </row>
    <row r="241" spans="1:13">
      <c r="A241" s="4" t="s">
        <v>272</v>
      </c>
      <c r="B241" s="64">
        <v>40793.517</v>
      </c>
      <c r="C241" s="64">
        <v>4148</v>
      </c>
      <c r="D241" s="64">
        <v>-1045.5</v>
      </c>
      <c r="E241" s="64">
        <v>2939.98</v>
      </c>
      <c r="G241" s="64">
        <v>46835.997000000003</v>
      </c>
      <c r="H241" s="64">
        <v>63264.337020640131</v>
      </c>
      <c r="I241" s="64">
        <v>53774.68646754411</v>
      </c>
      <c r="J241" s="64">
        <v>-6938.6894675441072</v>
      </c>
      <c r="K241" s="64">
        <v>-4857.0826272808745</v>
      </c>
      <c r="L241" s="83">
        <v>0.92300000000000004</v>
      </c>
      <c r="M241" s="64"/>
    </row>
    <row r="242" spans="1:13">
      <c r="A242" s="4" t="s">
        <v>273</v>
      </c>
      <c r="B242" s="64">
        <v>0</v>
      </c>
      <c r="C242" s="64">
        <v>0</v>
      </c>
      <c r="D242" s="64">
        <v>0</v>
      </c>
      <c r="E242" s="64">
        <v>0</v>
      </c>
      <c r="G242" s="64">
        <v>0</v>
      </c>
      <c r="H242" s="64">
        <v>40317.753204090972</v>
      </c>
      <c r="I242" s="64">
        <v>34270.090223477324</v>
      </c>
      <c r="J242" s="64">
        <v>-34270.090223477324</v>
      </c>
      <c r="K242" s="64">
        <v>-23989.063156434124</v>
      </c>
      <c r="L242" s="83">
        <v>0.40500000000000003</v>
      </c>
      <c r="M242" s="64"/>
    </row>
    <row r="243" spans="1:13">
      <c r="A243" s="4" t="s">
        <v>274</v>
      </c>
      <c r="B243" s="64">
        <v>44344.448100000001</v>
      </c>
      <c r="C243" s="64">
        <v>6372.45</v>
      </c>
      <c r="D243" s="64">
        <v>-10027.449999999999</v>
      </c>
      <c r="E243" s="64">
        <v>2581.11</v>
      </c>
      <c r="G243" s="64">
        <v>43270.558100000002</v>
      </c>
      <c r="H243" s="64">
        <v>51684.565831303007</v>
      </c>
      <c r="I243" s="64">
        <v>43931.880956607558</v>
      </c>
      <c r="J243" s="64">
        <v>-661.32285660755588</v>
      </c>
      <c r="K243" s="64">
        <v>-462.92599962528908</v>
      </c>
      <c r="L243" s="83">
        <v>0.99099999999999999</v>
      </c>
      <c r="M243" s="64"/>
    </row>
    <row r="244" spans="1:13">
      <c r="A244" s="4" t="s">
        <v>275</v>
      </c>
      <c r="B244" s="64">
        <v>22083.001199999999</v>
      </c>
      <c r="C244" s="64">
        <v>6499.0999999999995</v>
      </c>
      <c r="D244" s="64">
        <v>-7667</v>
      </c>
      <c r="E244" s="64">
        <v>1325.49</v>
      </c>
      <c r="G244" s="64">
        <v>22240.591199999999</v>
      </c>
      <c r="H244" s="64">
        <v>24211.714284517537</v>
      </c>
      <c r="I244" s="64">
        <v>20579.957141839906</v>
      </c>
      <c r="J244" s="64">
        <v>1660.6340581600925</v>
      </c>
      <c r="K244" s="64">
        <v>1162.4438407120647</v>
      </c>
      <c r="L244" s="83">
        <v>1.048</v>
      </c>
      <c r="M244" s="64"/>
    </row>
    <row r="245" spans="1:13">
      <c r="A245" s="4" t="s">
        <v>276</v>
      </c>
      <c r="B245" s="64">
        <v>15250.8825</v>
      </c>
      <c r="C245" s="64">
        <v>3525.7999999999997</v>
      </c>
      <c r="D245" s="64">
        <v>-1193.3999999999999</v>
      </c>
      <c r="E245" s="64">
        <v>2358.2400000000002</v>
      </c>
      <c r="G245" s="64">
        <v>19941.522500000003</v>
      </c>
      <c r="H245" s="64">
        <v>22663.90215303715</v>
      </c>
      <c r="I245" s="64">
        <v>19264.316830081578</v>
      </c>
      <c r="J245" s="64">
        <v>677.20566991842497</v>
      </c>
      <c r="K245" s="64">
        <v>474.04396894289744</v>
      </c>
      <c r="L245" s="83">
        <v>1.0209999999999999</v>
      </c>
      <c r="M245" s="64"/>
    </row>
    <row r="246" spans="1:13" ht="27" customHeight="1">
      <c r="A246" s="32" t="s">
        <v>277</v>
      </c>
      <c r="B246" s="64">
        <v>120607.16039999999</v>
      </c>
      <c r="C246" s="64">
        <v>17833</v>
      </c>
      <c r="D246" s="64">
        <v>-39395.799999999996</v>
      </c>
      <c r="E246" s="64">
        <v>7503.8</v>
      </c>
      <c r="G246" s="64">
        <v>106548.16039999999</v>
      </c>
      <c r="H246" s="64">
        <v>181162.58329332166</v>
      </c>
      <c r="I246" s="64">
        <v>153988.19579932341</v>
      </c>
      <c r="J246" s="64">
        <v>-47440.035399323417</v>
      </c>
      <c r="K246" s="64">
        <v>-33208.024779526393</v>
      </c>
      <c r="L246" s="83">
        <v>0.81699999999999995</v>
      </c>
      <c r="M246" s="64"/>
    </row>
    <row r="247" spans="1:13">
      <c r="A247" s="4" t="s">
        <v>278</v>
      </c>
      <c r="B247" s="64">
        <v>375150.96</v>
      </c>
      <c r="C247" s="64">
        <v>118673.59999999999</v>
      </c>
      <c r="D247" s="64">
        <v>-63269.75</v>
      </c>
      <c r="E247" s="64">
        <v>26674.190000000002</v>
      </c>
      <c r="G247" s="64">
        <v>457229</v>
      </c>
      <c r="H247" s="64">
        <v>515588.55622420058</v>
      </c>
      <c r="I247" s="64">
        <v>438250.27279057051</v>
      </c>
      <c r="J247" s="64">
        <v>18978.727209429489</v>
      </c>
      <c r="K247" s="64">
        <v>13285.109046600643</v>
      </c>
      <c r="L247" s="83">
        <v>1.026</v>
      </c>
      <c r="M247" s="64"/>
    </row>
    <row r="248" spans="1:13">
      <c r="A248" s="4" t="s">
        <v>279</v>
      </c>
      <c r="B248" s="64">
        <v>69119.3511</v>
      </c>
      <c r="C248" s="64">
        <v>11148.6</v>
      </c>
      <c r="D248" s="64">
        <v>-25399.7</v>
      </c>
      <c r="E248" s="64">
        <v>1178.78</v>
      </c>
      <c r="G248" s="64">
        <v>56047.0311</v>
      </c>
      <c r="H248" s="64">
        <v>58102.7163569724</v>
      </c>
      <c r="I248" s="64">
        <v>49387.308903426536</v>
      </c>
      <c r="J248" s="64">
        <v>6659.7221965734643</v>
      </c>
      <c r="K248" s="64">
        <v>4661.8055376014245</v>
      </c>
      <c r="L248" s="83">
        <v>1.08</v>
      </c>
      <c r="M248" s="64"/>
    </row>
    <row r="249" spans="1:13">
      <c r="A249" s="4" t="s">
        <v>280</v>
      </c>
      <c r="B249" s="64">
        <v>0</v>
      </c>
      <c r="C249" s="64">
        <v>0</v>
      </c>
      <c r="D249" s="64">
        <v>0</v>
      </c>
      <c r="E249" s="64">
        <v>0</v>
      </c>
      <c r="G249" s="64">
        <v>0</v>
      </c>
      <c r="H249" s="64">
        <v>262649.37920678372</v>
      </c>
      <c r="I249" s="64">
        <v>223251.97232576617</v>
      </c>
      <c r="J249" s="64">
        <v>-223251.97232576617</v>
      </c>
      <c r="K249" s="64">
        <v>-156276.38062803631</v>
      </c>
      <c r="L249" s="83">
        <v>0.40500000000000003</v>
      </c>
      <c r="M249" s="64"/>
    </row>
    <row r="250" spans="1:13">
      <c r="A250" s="4" t="s">
        <v>281</v>
      </c>
      <c r="B250" s="64">
        <v>0</v>
      </c>
      <c r="C250" s="64">
        <v>0</v>
      </c>
      <c r="D250" s="64">
        <v>0</v>
      </c>
      <c r="E250" s="64">
        <v>0</v>
      </c>
      <c r="G250" s="64">
        <v>0</v>
      </c>
      <c r="H250" s="64">
        <v>129550.05661036825</v>
      </c>
      <c r="I250" s="64">
        <v>110117.54811881301</v>
      </c>
      <c r="J250" s="64">
        <v>-110117.54811881301</v>
      </c>
      <c r="K250" s="64">
        <v>-77082.283683169095</v>
      </c>
      <c r="L250" s="83">
        <v>0.40500000000000003</v>
      </c>
      <c r="M250" s="64"/>
    </row>
    <row r="251" spans="1:13">
      <c r="A251" s="4" t="s">
        <v>282</v>
      </c>
      <c r="B251" s="64">
        <v>19925.053199999998</v>
      </c>
      <c r="C251" s="64">
        <v>11972.25</v>
      </c>
      <c r="D251" s="64">
        <v>-1622.6499999999999</v>
      </c>
      <c r="E251" s="64">
        <v>5388.8300000000008</v>
      </c>
      <c r="G251" s="64">
        <v>35663.483200000002</v>
      </c>
      <c r="H251" s="64">
        <v>40474.534577619765</v>
      </c>
      <c r="I251" s="64">
        <v>34403.354390976798</v>
      </c>
      <c r="J251" s="64">
        <v>1260.1288090232047</v>
      </c>
      <c r="K251" s="64">
        <v>882.0901663162432</v>
      </c>
      <c r="L251" s="83">
        <v>1.022</v>
      </c>
      <c r="M251" s="64"/>
    </row>
    <row r="252" spans="1:13">
      <c r="A252" s="4" t="s">
        <v>283</v>
      </c>
      <c r="B252" s="64">
        <v>18476.738099999999</v>
      </c>
      <c r="C252" s="64">
        <v>6769.4</v>
      </c>
      <c r="D252" s="64">
        <v>-2287.35</v>
      </c>
      <c r="E252" s="64">
        <v>4998.68</v>
      </c>
      <c r="G252" s="64">
        <v>27957.468099999998</v>
      </c>
      <c r="H252" s="64">
        <v>39587.021616568651</v>
      </c>
      <c r="I252" s="64">
        <v>33648.96837408335</v>
      </c>
      <c r="J252" s="64">
        <v>-5691.5002740833515</v>
      </c>
      <c r="K252" s="64">
        <v>-3984.0501918583459</v>
      </c>
      <c r="L252" s="83">
        <v>0.89900000000000002</v>
      </c>
      <c r="M252" s="64"/>
    </row>
    <row r="253" spans="1:13">
      <c r="A253" s="4" t="s">
        <v>284</v>
      </c>
      <c r="B253" s="64">
        <v>41409.085500000001</v>
      </c>
      <c r="C253" s="64">
        <v>7457.05</v>
      </c>
      <c r="D253" s="64">
        <v>-3835.2</v>
      </c>
      <c r="E253" s="64">
        <v>2099.33</v>
      </c>
      <c r="G253" s="64">
        <v>47130.265500000001</v>
      </c>
      <c r="H253" s="64">
        <v>61688.025186349158</v>
      </c>
      <c r="I253" s="64">
        <v>52434.821408396783</v>
      </c>
      <c r="J253" s="64">
        <v>-5304.5559083967819</v>
      </c>
      <c r="K253" s="64">
        <v>-3713.189135877747</v>
      </c>
      <c r="L253" s="83">
        <v>0.94</v>
      </c>
      <c r="M253" s="64"/>
    </row>
    <row r="254" spans="1:13">
      <c r="A254" s="4" t="s">
        <v>285</v>
      </c>
      <c r="B254" s="64">
        <v>0</v>
      </c>
      <c r="C254" s="64">
        <v>0</v>
      </c>
      <c r="D254" s="64">
        <v>0</v>
      </c>
      <c r="E254" s="64">
        <v>0</v>
      </c>
      <c r="G254" s="64">
        <v>0</v>
      </c>
      <c r="H254" s="64">
        <v>184629.48430848669</v>
      </c>
      <c r="I254" s="64">
        <v>156935.06166221367</v>
      </c>
      <c r="J254" s="64">
        <v>-156935.06166221367</v>
      </c>
      <c r="K254" s="64">
        <v>-109854.54316354956</v>
      </c>
      <c r="L254" s="83">
        <v>0.40500000000000003</v>
      </c>
      <c r="M254" s="64"/>
    </row>
    <row r="255" spans="1:13">
      <c r="A255" s="4" t="s">
        <v>286</v>
      </c>
      <c r="B255" s="64">
        <v>117124.011</v>
      </c>
      <c r="C255" s="64">
        <v>28469.899999999998</v>
      </c>
      <c r="D255" s="64">
        <v>-14800.199999999999</v>
      </c>
      <c r="E255" s="64">
        <v>4883.25</v>
      </c>
      <c r="G255" s="64">
        <v>135676.96100000001</v>
      </c>
      <c r="H255" s="64">
        <v>179750.81834808498</v>
      </c>
      <c r="I255" s="64">
        <v>152788.19559587224</v>
      </c>
      <c r="J255" s="64">
        <v>-17111.234595872229</v>
      </c>
      <c r="K255" s="64">
        <v>-11977.86421711056</v>
      </c>
      <c r="L255" s="83">
        <v>0.93300000000000005</v>
      </c>
      <c r="M255" s="64"/>
    </row>
    <row r="256" spans="1:13" ht="27" customHeight="1">
      <c r="A256" s="32" t="s">
        <v>287</v>
      </c>
      <c r="B256" s="64">
        <v>120792.5226</v>
      </c>
      <c r="C256" s="64">
        <v>34926.5</v>
      </c>
      <c r="D256" s="64">
        <v>-7395.8499999999995</v>
      </c>
      <c r="E256" s="64">
        <v>10244.880000000001</v>
      </c>
      <c r="G256" s="64">
        <v>158568.0526</v>
      </c>
      <c r="H256" s="64">
        <v>203383.9820225162</v>
      </c>
      <c r="I256" s="64">
        <v>172876.38471913876</v>
      </c>
      <c r="J256" s="64">
        <v>-14308.332119138766</v>
      </c>
      <c r="K256" s="64">
        <v>-10015.832483397135</v>
      </c>
      <c r="L256" s="83">
        <v>0.95099999999999996</v>
      </c>
      <c r="M256" s="64"/>
    </row>
    <row r="257" spans="1:13">
      <c r="A257" s="4" t="s">
        <v>288</v>
      </c>
      <c r="B257" s="64">
        <v>0</v>
      </c>
      <c r="C257" s="64">
        <v>0</v>
      </c>
      <c r="D257" s="64">
        <v>0</v>
      </c>
      <c r="E257" s="64">
        <v>0</v>
      </c>
      <c r="G257" s="64">
        <v>0</v>
      </c>
      <c r="H257" s="64">
        <v>130675.69757257521</v>
      </c>
      <c r="I257" s="64">
        <v>111074.34293668893</v>
      </c>
      <c r="J257" s="64">
        <v>-111074.34293668893</v>
      </c>
      <c r="K257" s="64">
        <v>-77752.040055682242</v>
      </c>
      <c r="L257" s="83">
        <v>0.40500000000000003</v>
      </c>
      <c r="M257" s="64"/>
    </row>
    <row r="258" spans="1:13">
      <c r="A258" s="4" t="s">
        <v>289</v>
      </c>
      <c r="B258" s="64">
        <v>104935.7547</v>
      </c>
      <c r="C258" s="64">
        <v>15584.75</v>
      </c>
      <c r="D258" s="64">
        <v>-18697.45</v>
      </c>
      <c r="E258" s="64">
        <v>6772.97</v>
      </c>
      <c r="G258" s="64">
        <v>108596.02470000001</v>
      </c>
      <c r="H258" s="64">
        <v>147488.91965458926</v>
      </c>
      <c r="I258" s="64">
        <v>125365.58170640087</v>
      </c>
      <c r="J258" s="64">
        <v>-16769.557006400864</v>
      </c>
      <c r="K258" s="64">
        <v>-11738.689904480605</v>
      </c>
      <c r="L258" s="83">
        <v>0.92</v>
      </c>
      <c r="M258" s="64"/>
    </row>
    <row r="259" spans="1:13">
      <c r="A259" s="4" t="s">
        <v>290</v>
      </c>
      <c r="B259" s="64">
        <v>382666.4289</v>
      </c>
      <c r="C259" s="64">
        <v>89958.05</v>
      </c>
      <c r="D259" s="64">
        <v>-57268.75</v>
      </c>
      <c r="E259" s="64">
        <v>29024.100000000002</v>
      </c>
      <c r="G259" s="64">
        <v>444379.82889999996</v>
      </c>
      <c r="H259" s="64">
        <v>499745.39092113433</v>
      </c>
      <c r="I259" s="64">
        <v>424783.58228296414</v>
      </c>
      <c r="J259" s="64">
        <v>19596.246617035824</v>
      </c>
      <c r="K259" s="64">
        <v>13717.372631925076</v>
      </c>
      <c r="L259" s="83">
        <v>1.0269999999999999</v>
      </c>
      <c r="M259" s="64"/>
    </row>
    <row r="260" spans="1:13">
      <c r="A260" s="4" t="s">
        <v>291</v>
      </c>
      <c r="B260" s="64">
        <v>0</v>
      </c>
      <c r="C260" s="64">
        <v>0</v>
      </c>
      <c r="D260" s="64">
        <v>0</v>
      </c>
      <c r="E260" s="64">
        <v>0</v>
      </c>
      <c r="G260" s="64">
        <v>0</v>
      </c>
      <c r="H260" s="64">
        <v>88043.380825989589</v>
      </c>
      <c r="I260" s="64">
        <v>74836.87370209115</v>
      </c>
      <c r="J260" s="64">
        <v>-74836.87370209115</v>
      </c>
      <c r="K260" s="64">
        <v>-52385.811591463804</v>
      </c>
      <c r="L260" s="83">
        <v>0.40500000000000003</v>
      </c>
      <c r="M260" s="64"/>
    </row>
    <row r="261" spans="1:13">
      <c r="A261" s="4" t="s">
        <v>292</v>
      </c>
      <c r="B261" s="64">
        <v>28150.154999999999</v>
      </c>
      <c r="C261" s="64">
        <v>16633.649999999998</v>
      </c>
      <c r="D261" s="64">
        <v>-7180.8</v>
      </c>
      <c r="E261" s="64">
        <v>2126.19</v>
      </c>
      <c r="G261" s="64">
        <v>39729.195</v>
      </c>
      <c r="H261" s="64">
        <v>56294.743585810051</v>
      </c>
      <c r="I261" s="64">
        <v>47850.532047938541</v>
      </c>
      <c r="J261" s="64">
        <v>-8121.3370479385412</v>
      </c>
      <c r="K261" s="64">
        <v>-5684.9359335569789</v>
      </c>
      <c r="L261" s="83">
        <v>0.89900000000000002</v>
      </c>
      <c r="M261" s="64"/>
    </row>
    <row r="262" spans="1:13">
      <c r="A262" s="4" t="s">
        <v>293</v>
      </c>
      <c r="B262" s="64">
        <v>258204.01139999999</v>
      </c>
      <c r="C262" s="64">
        <v>38904.5</v>
      </c>
      <c r="D262" s="64">
        <v>-57679.299999999996</v>
      </c>
      <c r="E262" s="64">
        <v>12455.900000000001</v>
      </c>
      <c r="G262" s="64">
        <v>251885.11139999999</v>
      </c>
      <c r="H262" s="64">
        <v>348311.17481616192</v>
      </c>
      <c r="I262" s="64">
        <v>296064.4985937376</v>
      </c>
      <c r="J262" s="64">
        <v>-44179.38719373761</v>
      </c>
      <c r="K262" s="64">
        <v>-30925.571035616325</v>
      </c>
      <c r="L262" s="83">
        <v>0.91100000000000003</v>
      </c>
      <c r="M262" s="64"/>
    </row>
    <row r="263" spans="1:13" ht="27" customHeight="1">
      <c r="A263" s="32" t="s">
        <v>294</v>
      </c>
      <c r="B263" s="64">
        <v>0</v>
      </c>
      <c r="C263" s="64">
        <v>0</v>
      </c>
      <c r="D263" s="64">
        <v>0</v>
      </c>
      <c r="E263" s="64">
        <v>0</v>
      </c>
      <c r="G263" s="64">
        <v>0</v>
      </c>
      <c r="H263" s="64">
        <v>47708.348036630647</v>
      </c>
      <c r="I263" s="64">
        <v>40552.095831136052</v>
      </c>
      <c r="J263" s="64">
        <v>-40552.095831136052</v>
      </c>
      <c r="K263" s="64">
        <v>-28386.467081795236</v>
      </c>
      <c r="L263" s="83">
        <v>0.40500000000000003</v>
      </c>
      <c r="M263" s="64"/>
    </row>
    <row r="264" spans="1:13">
      <c r="A264" s="4" t="s">
        <v>295</v>
      </c>
      <c r="B264" s="64">
        <v>36337.907699999996</v>
      </c>
      <c r="C264" s="64">
        <v>5932.15</v>
      </c>
      <c r="D264" s="64">
        <v>-10072.5</v>
      </c>
      <c r="E264" s="64">
        <v>679.32</v>
      </c>
      <c r="G264" s="64">
        <v>32876.877699999997</v>
      </c>
      <c r="H264" s="64">
        <v>39167.612233280539</v>
      </c>
      <c r="I264" s="64">
        <v>33292.47039828846</v>
      </c>
      <c r="J264" s="64">
        <v>-415.592698288463</v>
      </c>
      <c r="K264" s="64">
        <v>-290.91488880192406</v>
      </c>
      <c r="L264" s="83">
        <v>0.99299999999999999</v>
      </c>
      <c r="M264" s="64"/>
    </row>
    <row r="265" spans="1:13">
      <c r="A265" s="4" t="s">
        <v>296</v>
      </c>
      <c r="B265" s="64">
        <v>46626.893100000001</v>
      </c>
      <c r="C265" s="64">
        <v>6199.05</v>
      </c>
      <c r="D265" s="64">
        <v>-2973.2999999999997</v>
      </c>
      <c r="E265" s="64">
        <v>1424.0900000000001</v>
      </c>
      <c r="G265" s="64">
        <v>51276.733099999998</v>
      </c>
      <c r="H265" s="64">
        <v>43153.412438537402</v>
      </c>
      <c r="I265" s="64">
        <v>36680.400572756793</v>
      </c>
      <c r="J265" s="64">
        <v>14596.332527243205</v>
      </c>
      <c r="K265" s="64">
        <v>10217.432769070243</v>
      </c>
      <c r="L265" s="83">
        <v>1.2370000000000001</v>
      </c>
      <c r="M265" s="64"/>
    </row>
    <row r="266" spans="1:13">
      <c r="A266" s="4" t="s">
        <v>297</v>
      </c>
      <c r="B266" s="64">
        <v>0</v>
      </c>
      <c r="C266" s="64">
        <v>0</v>
      </c>
      <c r="D266" s="64">
        <v>0</v>
      </c>
      <c r="E266" s="64">
        <v>0</v>
      </c>
      <c r="G266" s="64">
        <v>0</v>
      </c>
      <c r="H266" s="64">
        <v>77452.246606112371</v>
      </c>
      <c r="I266" s="64">
        <v>65834.409615195516</v>
      </c>
      <c r="J266" s="64">
        <v>-65834.409615195516</v>
      </c>
      <c r="K266" s="64">
        <v>-46084.08673063686</v>
      </c>
      <c r="L266" s="83">
        <v>0.40500000000000003</v>
      </c>
      <c r="M266" s="64"/>
    </row>
    <row r="267" spans="1:13">
      <c r="A267" s="4" t="s">
        <v>298</v>
      </c>
      <c r="B267" s="64">
        <v>4595.3225999999995</v>
      </c>
      <c r="C267" s="64">
        <v>1123.7</v>
      </c>
      <c r="D267" s="64">
        <v>-1938.85</v>
      </c>
      <c r="E267" s="64">
        <v>1080.18</v>
      </c>
      <c r="G267" s="64">
        <v>4860.3525999999993</v>
      </c>
      <c r="H267" s="64">
        <v>5741.3811918289721</v>
      </c>
      <c r="I267" s="64">
        <v>4880.1740130546259</v>
      </c>
      <c r="J267" s="64">
        <v>-19.821413054626646</v>
      </c>
      <c r="K267" s="64">
        <v>-13.874989138238652</v>
      </c>
      <c r="L267" s="83">
        <v>0.998</v>
      </c>
      <c r="M267" s="64"/>
    </row>
    <row r="268" spans="1:13">
      <c r="A268" s="4" t="s">
        <v>299</v>
      </c>
      <c r="B268" s="64">
        <v>59950.8387</v>
      </c>
      <c r="C268" s="64">
        <v>14143.15</v>
      </c>
      <c r="D268" s="64">
        <v>-16562.25</v>
      </c>
      <c r="E268" s="64">
        <v>297.84000000000003</v>
      </c>
      <c r="G268" s="64">
        <v>57829.578699999998</v>
      </c>
      <c r="H268" s="64">
        <v>68002.608874874073</v>
      </c>
      <c r="I268" s="64">
        <v>57802.217543642961</v>
      </c>
      <c r="J268" s="64">
        <v>27.361156357037544</v>
      </c>
      <c r="K268" s="64">
        <v>19.152809449926281</v>
      </c>
      <c r="L268" s="83">
        <v>1</v>
      </c>
      <c r="M268" s="64"/>
    </row>
    <row r="269" spans="1:13">
      <c r="A269" s="4" t="s">
        <v>300</v>
      </c>
      <c r="B269" s="64">
        <v>28574.828099999999</v>
      </c>
      <c r="C269" s="64">
        <v>14973.6</v>
      </c>
      <c r="D269" s="64">
        <v>-8739.6999999999989</v>
      </c>
      <c r="E269" s="64">
        <v>1149.3700000000001</v>
      </c>
      <c r="G269" s="64">
        <v>35958.098100000003</v>
      </c>
      <c r="H269" s="64">
        <v>35969.865884081213</v>
      </c>
      <c r="I269" s="64">
        <v>30574.386001469029</v>
      </c>
      <c r="J269" s="64">
        <v>5383.7120985309739</v>
      </c>
      <c r="K269" s="64">
        <v>3768.5984689716815</v>
      </c>
      <c r="L269" s="83">
        <v>1.105</v>
      </c>
      <c r="M269" s="64"/>
    </row>
    <row r="270" spans="1:13">
      <c r="A270" s="4" t="s">
        <v>301</v>
      </c>
      <c r="B270" s="64">
        <v>0</v>
      </c>
      <c r="C270" s="64">
        <v>0</v>
      </c>
      <c r="D270" s="64">
        <v>0</v>
      </c>
      <c r="E270" s="64">
        <v>0</v>
      </c>
      <c r="G270" s="64">
        <v>0</v>
      </c>
      <c r="H270" s="64">
        <v>680218.73760060337</v>
      </c>
      <c r="I270" s="64">
        <v>578185.92696051288</v>
      </c>
      <c r="J270" s="64">
        <v>-578185.92696051288</v>
      </c>
      <c r="K270" s="64">
        <v>-404730.14887235902</v>
      </c>
      <c r="L270" s="83">
        <v>0.40500000000000003</v>
      </c>
      <c r="M270" s="64"/>
    </row>
    <row r="271" spans="1:13" ht="27" customHeight="1">
      <c r="A271" s="32" t="s">
        <v>302</v>
      </c>
      <c r="B271" s="64">
        <v>2283.8283000000001</v>
      </c>
      <c r="C271" s="64">
        <v>1913.35</v>
      </c>
      <c r="D271" s="64">
        <v>-345.09999999999997</v>
      </c>
      <c r="E271" s="64">
        <v>38.080000000000005</v>
      </c>
      <c r="G271" s="64">
        <v>3890.1583000000001</v>
      </c>
      <c r="H271" s="64">
        <v>3326.1097694335567</v>
      </c>
      <c r="I271" s="64">
        <v>2827.1933040185231</v>
      </c>
      <c r="J271" s="64">
        <v>1062.9649959814769</v>
      </c>
      <c r="K271" s="64">
        <v>744.07549718703376</v>
      </c>
      <c r="L271" s="83">
        <v>1.224</v>
      </c>
      <c r="M271" s="64"/>
    </row>
    <row r="272" spans="1:13">
      <c r="A272" s="4" t="s">
        <v>303</v>
      </c>
      <c r="B272" s="64">
        <v>0</v>
      </c>
      <c r="C272" s="64">
        <v>0</v>
      </c>
      <c r="D272" s="64">
        <v>0</v>
      </c>
      <c r="E272" s="64">
        <v>0</v>
      </c>
      <c r="G272" s="64">
        <v>0</v>
      </c>
      <c r="H272" s="64">
        <v>15099.388787652999</v>
      </c>
      <c r="I272" s="64">
        <v>12834.480469505048</v>
      </c>
      <c r="J272" s="64">
        <v>-12834.480469505048</v>
      </c>
      <c r="K272" s="64">
        <v>-8984.1363286535325</v>
      </c>
      <c r="L272" s="83">
        <v>0.40500000000000003</v>
      </c>
      <c r="M272" s="64"/>
    </row>
    <row r="273" spans="1:13">
      <c r="A273" s="4" t="s">
        <v>304</v>
      </c>
      <c r="B273" s="64">
        <v>0</v>
      </c>
      <c r="C273" s="64">
        <v>0</v>
      </c>
      <c r="D273" s="64">
        <v>0</v>
      </c>
      <c r="E273" s="64">
        <v>0</v>
      </c>
      <c r="G273" s="64">
        <v>0</v>
      </c>
      <c r="H273" s="64">
        <v>120616.96421550256</v>
      </c>
      <c r="I273" s="64">
        <v>102524.41958317718</v>
      </c>
      <c r="J273" s="64">
        <v>-102524.41958317718</v>
      </c>
      <c r="K273" s="64">
        <v>-71767.093708224027</v>
      </c>
      <c r="L273" s="83">
        <v>0.40500000000000003</v>
      </c>
      <c r="M273" s="64"/>
    </row>
    <row r="274" spans="1:13">
      <c r="A274" s="4" t="s">
        <v>305</v>
      </c>
      <c r="B274" s="64">
        <v>8800.5545999999995</v>
      </c>
      <c r="C274" s="64">
        <v>2169.1999999999998</v>
      </c>
      <c r="D274" s="64">
        <v>-5385.5999999999995</v>
      </c>
      <c r="E274" s="64">
        <v>-624.07000000000005</v>
      </c>
      <c r="G274" s="64">
        <v>4960.0846000000001</v>
      </c>
      <c r="H274" s="64">
        <v>7658.807155567205</v>
      </c>
      <c r="I274" s="64">
        <v>6509.9860822321243</v>
      </c>
      <c r="J274" s="64">
        <v>-1549.9014822321242</v>
      </c>
      <c r="K274" s="64">
        <v>-1084.9310375624868</v>
      </c>
      <c r="L274" s="83">
        <v>0.85799999999999998</v>
      </c>
      <c r="M274" s="64"/>
    </row>
    <row r="275" spans="1:13">
      <c r="A275" s="4" t="s">
        <v>306</v>
      </c>
      <c r="B275" s="64">
        <v>30276.287099999998</v>
      </c>
      <c r="C275" s="64">
        <v>6938.55</v>
      </c>
      <c r="D275" s="64">
        <v>-793.05</v>
      </c>
      <c r="E275" s="64">
        <v>1370.5400000000002</v>
      </c>
      <c r="G275" s="64">
        <v>37792.327100000002</v>
      </c>
      <c r="H275" s="64">
        <v>21529.044716890614</v>
      </c>
      <c r="I275" s="64">
        <v>18299.688009357022</v>
      </c>
      <c r="J275" s="64">
        <v>19492.639090642981</v>
      </c>
      <c r="K275" s="64">
        <v>13644.847363450086</v>
      </c>
      <c r="L275" s="83">
        <v>1.6339999999999999</v>
      </c>
      <c r="M275" s="64"/>
    </row>
    <row r="276" spans="1:13">
      <c r="A276" s="4" t="s">
        <v>307</v>
      </c>
      <c r="B276" s="64">
        <v>21698.443800000001</v>
      </c>
      <c r="C276" s="64">
        <v>1797.75</v>
      </c>
      <c r="D276" s="64">
        <v>-4639.3</v>
      </c>
      <c r="E276" s="64">
        <v>2203.71</v>
      </c>
      <c r="G276" s="64">
        <v>21060.603800000001</v>
      </c>
      <c r="H276" s="64">
        <v>30575.345466490988</v>
      </c>
      <c r="I276" s="64">
        <v>25989.043646517341</v>
      </c>
      <c r="J276" s="64">
        <v>-4928.4398465173399</v>
      </c>
      <c r="K276" s="64">
        <v>-3449.9078925621379</v>
      </c>
      <c r="L276" s="83">
        <v>0.88700000000000001</v>
      </c>
      <c r="M276" s="64"/>
    </row>
    <row r="277" spans="1:13">
      <c r="A277" s="4" t="s">
        <v>308</v>
      </c>
      <c r="B277" s="64">
        <v>35373.747600000002</v>
      </c>
      <c r="C277" s="64">
        <v>3032.7999999999997</v>
      </c>
      <c r="D277" s="64">
        <v>-11165.6</v>
      </c>
      <c r="E277" s="64">
        <v>-743.07</v>
      </c>
      <c r="G277" s="64">
        <v>26497.877600000003</v>
      </c>
      <c r="H277" s="64">
        <v>24500.452855519819</v>
      </c>
      <c r="I277" s="64">
        <v>20825.384927191844</v>
      </c>
      <c r="J277" s="64">
        <v>5672.4926728081591</v>
      </c>
      <c r="K277" s="64">
        <v>3970.744870965711</v>
      </c>
      <c r="L277" s="83">
        <v>1.1619999999999999</v>
      </c>
      <c r="M277" s="64"/>
    </row>
    <row r="278" spans="1:13">
      <c r="A278" s="4" t="s">
        <v>309</v>
      </c>
      <c r="B278" s="64">
        <v>488407.26419999998</v>
      </c>
      <c r="C278" s="64">
        <v>49005.9</v>
      </c>
      <c r="D278" s="64">
        <v>-72323.099999999991</v>
      </c>
      <c r="E278" s="64">
        <v>15569.11</v>
      </c>
      <c r="G278" s="64">
        <v>480659.17419999995</v>
      </c>
      <c r="H278" s="64">
        <v>569708.34183616738</v>
      </c>
      <c r="I278" s="64">
        <v>484252.09056074225</v>
      </c>
      <c r="J278" s="64">
        <v>-3592.9163607422961</v>
      </c>
      <c r="K278" s="64">
        <v>-2515.041452519607</v>
      </c>
      <c r="L278" s="83">
        <v>0.996</v>
      </c>
      <c r="M278" s="64"/>
    </row>
    <row r="279" spans="1:13">
      <c r="A279" s="4" t="s">
        <v>310</v>
      </c>
      <c r="B279" s="64">
        <v>3289.4874</v>
      </c>
      <c r="C279" s="64">
        <v>5910.9</v>
      </c>
      <c r="D279" s="64">
        <v>-79.899999999999991</v>
      </c>
      <c r="E279" s="64">
        <v>0</v>
      </c>
      <c r="G279" s="64">
        <v>9120.4874</v>
      </c>
      <c r="H279" s="64">
        <v>5125.5112855314001</v>
      </c>
      <c r="I279" s="64">
        <v>4356.6845927016902</v>
      </c>
      <c r="J279" s="64">
        <v>4763.8028072983097</v>
      </c>
      <c r="K279" s="64">
        <v>3334.6619651088167</v>
      </c>
      <c r="L279" s="83">
        <v>1.651</v>
      </c>
      <c r="M279" s="64"/>
    </row>
    <row r="280" spans="1:13">
      <c r="A280" s="4" t="s">
        <v>311</v>
      </c>
      <c r="B280" s="64">
        <v>22567.156200000001</v>
      </c>
      <c r="C280" s="64">
        <v>6914.75</v>
      </c>
      <c r="D280" s="64">
        <v>-1775.6499999999999</v>
      </c>
      <c r="E280" s="64">
        <v>929.56000000000006</v>
      </c>
      <c r="G280" s="64">
        <v>28635.816200000001</v>
      </c>
      <c r="H280" s="64">
        <v>25403.370660326149</v>
      </c>
      <c r="I280" s="64">
        <v>21592.865061277225</v>
      </c>
      <c r="J280" s="64">
        <v>7042.9511387227758</v>
      </c>
      <c r="K280" s="64">
        <v>4930.0657971059427</v>
      </c>
      <c r="L280" s="83">
        <v>1.194</v>
      </c>
      <c r="M280" s="64"/>
    </row>
    <row r="281" spans="1:13">
      <c r="A281" s="4" t="s">
        <v>312</v>
      </c>
      <c r="B281" s="64">
        <v>586791.71010000003</v>
      </c>
      <c r="C281" s="64">
        <v>188009.8</v>
      </c>
      <c r="D281" s="64">
        <v>-120235.05</v>
      </c>
      <c r="E281" s="64">
        <v>26779.250000000004</v>
      </c>
      <c r="G281" s="64">
        <v>681345.71010000003</v>
      </c>
      <c r="H281" s="64">
        <v>787607.60140275932</v>
      </c>
      <c r="I281" s="64">
        <v>669466.46119234536</v>
      </c>
      <c r="J281" s="64">
        <v>11879.248907654663</v>
      </c>
      <c r="K281" s="64">
        <v>8315.4742353582642</v>
      </c>
      <c r="L281" s="83">
        <v>1.0109999999999999</v>
      </c>
      <c r="M281" s="64"/>
    </row>
    <row r="282" spans="1:13">
      <c r="A282" s="4" t="s">
        <v>313</v>
      </c>
      <c r="B282" s="64">
        <v>0</v>
      </c>
      <c r="C282" s="64">
        <v>0</v>
      </c>
      <c r="D282" s="64">
        <v>0</v>
      </c>
      <c r="E282" s="64">
        <v>0</v>
      </c>
      <c r="G282" s="64">
        <v>0</v>
      </c>
      <c r="H282" s="64">
        <v>48200.5875182733</v>
      </c>
      <c r="I282" s="64">
        <v>40970.499390532306</v>
      </c>
      <c r="J282" s="64">
        <v>-40970.499390532306</v>
      </c>
      <c r="K282" s="64">
        <v>-28679.349573372612</v>
      </c>
      <c r="L282" s="83">
        <v>0.40500000000000003</v>
      </c>
      <c r="M282" s="64"/>
    </row>
    <row r="283" spans="1:13">
      <c r="A283" s="4" t="s">
        <v>314</v>
      </c>
      <c r="B283" s="64">
        <v>17097.588</v>
      </c>
      <c r="C283" s="64">
        <v>12567.25</v>
      </c>
      <c r="D283" s="64">
        <v>-309.39999999999998</v>
      </c>
      <c r="E283" s="64">
        <v>1924.4</v>
      </c>
      <c r="G283" s="64">
        <v>31279.838000000003</v>
      </c>
      <c r="H283" s="64">
        <v>25451.666532053976</v>
      </c>
      <c r="I283" s="64">
        <v>21633.916552245879</v>
      </c>
      <c r="J283" s="64">
        <v>9645.9214477541245</v>
      </c>
      <c r="K283" s="64">
        <v>6752.1450134278866</v>
      </c>
      <c r="L283" s="83">
        <v>1.2649999999999999</v>
      </c>
      <c r="M283" s="64"/>
    </row>
    <row r="284" spans="1:13">
      <c r="A284" s="4" t="s">
        <v>315</v>
      </c>
      <c r="B284" s="64">
        <v>84745.107900000003</v>
      </c>
      <c r="C284" s="64">
        <v>4884.0999999999995</v>
      </c>
      <c r="D284" s="64">
        <v>-25416.7</v>
      </c>
      <c r="E284" s="64">
        <v>791.69</v>
      </c>
      <c r="G284" s="64">
        <v>65004.197900000006</v>
      </c>
      <c r="H284" s="64">
        <v>73929.791294690076</v>
      </c>
      <c r="I284" s="64">
        <v>62840.322600486565</v>
      </c>
      <c r="J284" s="64">
        <v>2163.8752995134419</v>
      </c>
      <c r="K284" s="64">
        <v>1514.7127096594093</v>
      </c>
      <c r="L284" s="83">
        <v>1.02</v>
      </c>
      <c r="M284" s="64"/>
    </row>
    <row r="285" spans="1:13">
      <c r="A285" s="4" t="s">
        <v>316</v>
      </c>
      <c r="B285" s="64">
        <v>9703.8495000000003</v>
      </c>
      <c r="C285" s="64">
        <v>4671.5999999999995</v>
      </c>
      <c r="D285" s="64">
        <v>-3.4</v>
      </c>
      <c r="E285" s="64">
        <v>972.40000000000009</v>
      </c>
      <c r="G285" s="64">
        <v>15344.449500000001</v>
      </c>
      <c r="H285" s="64">
        <v>13807.29924305125</v>
      </c>
      <c r="I285" s="64">
        <v>11736.204356593562</v>
      </c>
      <c r="J285" s="64">
        <v>3608.2451434064387</v>
      </c>
      <c r="K285" s="64">
        <v>2525.7716003845071</v>
      </c>
      <c r="L285" s="83">
        <v>1.1830000000000001</v>
      </c>
      <c r="M285" s="64"/>
    </row>
    <row r="286" spans="1:13" ht="27" customHeight="1">
      <c r="A286" s="32" t="s">
        <v>317</v>
      </c>
      <c r="B286" s="64">
        <v>12244.971599999999</v>
      </c>
      <c r="C286" s="64">
        <v>3779.95</v>
      </c>
      <c r="D286" s="64">
        <v>-8119.2</v>
      </c>
      <c r="E286" s="64">
        <v>94.860000000000014</v>
      </c>
      <c r="G286" s="64">
        <v>8000.5815999999986</v>
      </c>
      <c r="H286" s="64">
        <v>6476.814661745133</v>
      </c>
      <c r="I286" s="64">
        <v>5505.2924624833631</v>
      </c>
      <c r="J286" s="64">
        <v>2495.2891375166355</v>
      </c>
      <c r="K286" s="64">
        <v>1746.7023962616447</v>
      </c>
      <c r="L286" s="83">
        <v>1.27</v>
      </c>
      <c r="M286" s="64"/>
    </row>
    <row r="287" spans="1:13">
      <c r="A287" s="4" t="s">
        <v>318</v>
      </c>
      <c r="B287" s="64">
        <v>37906.569900000002</v>
      </c>
      <c r="C287" s="64">
        <v>12070</v>
      </c>
      <c r="D287" s="64">
        <v>-13291.449999999999</v>
      </c>
      <c r="E287" s="64">
        <v>-337.11</v>
      </c>
      <c r="G287" s="64">
        <v>36348.009900000005</v>
      </c>
      <c r="H287" s="64">
        <v>39128.843041567103</v>
      </c>
      <c r="I287" s="64">
        <v>33259.516585332036</v>
      </c>
      <c r="J287" s="64">
        <v>3088.4933146679687</v>
      </c>
      <c r="K287" s="64">
        <v>2161.9453202675777</v>
      </c>
      <c r="L287" s="83">
        <v>1.0549999999999999</v>
      </c>
      <c r="M287" s="64"/>
    </row>
    <row r="288" spans="1:13">
      <c r="A288" s="4" t="s">
        <v>319</v>
      </c>
      <c r="B288" s="64">
        <v>188012.60279999999</v>
      </c>
      <c r="C288" s="64">
        <v>17931.599999999999</v>
      </c>
      <c r="D288" s="64">
        <v>-25412.45</v>
      </c>
      <c r="E288" s="64">
        <v>16610.530000000002</v>
      </c>
      <c r="G288" s="64">
        <v>197142.28279999999</v>
      </c>
      <c r="H288" s="64">
        <v>213715.91587047654</v>
      </c>
      <c r="I288" s="64">
        <v>181658.52848990506</v>
      </c>
      <c r="J288" s="64">
        <v>15483.754310094926</v>
      </c>
      <c r="K288" s="64">
        <v>10838.628017066447</v>
      </c>
      <c r="L288" s="83">
        <v>1.0509999999999999</v>
      </c>
      <c r="M288" s="64"/>
    </row>
    <row r="289" spans="1:13">
      <c r="A289" s="4" t="s">
        <v>320</v>
      </c>
      <c r="B289" s="64">
        <v>87387.210900000005</v>
      </c>
      <c r="C289" s="64">
        <v>10348.75</v>
      </c>
      <c r="D289" s="64">
        <v>-14318.25</v>
      </c>
      <c r="E289" s="64">
        <v>5182.6200000000008</v>
      </c>
      <c r="G289" s="64">
        <v>88600.330900000001</v>
      </c>
      <c r="H289" s="64">
        <v>85417.362360157116</v>
      </c>
      <c r="I289" s="64">
        <v>72604.758006133547</v>
      </c>
      <c r="J289" s="64">
        <v>15995.572893866454</v>
      </c>
      <c r="K289" s="64">
        <v>11196.901025706517</v>
      </c>
      <c r="L289" s="83">
        <v>1.131</v>
      </c>
      <c r="M289" s="64"/>
    </row>
    <row r="290" spans="1:13">
      <c r="A290" s="4" t="s">
        <v>321</v>
      </c>
      <c r="B290" s="64">
        <v>67325.210999999996</v>
      </c>
      <c r="C290" s="64">
        <v>7539.5</v>
      </c>
      <c r="D290" s="64">
        <v>-27341.1</v>
      </c>
      <c r="E290" s="64">
        <v>2444.77</v>
      </c>
      <c r="G290" s="64">
        <v>49968.380999999994</v>
      </c>
      <c r="H290" s="64">
        <v>78694.514238541335</v>
      </c>
      <c r="I290" s="64">
        <v>66890.337102760139</v>
      </c>
      <c r="J290" s="64">
        <v>-16921.956102760145</v>
      </c>
      <c r="K290" s="64">
        <v>-11845.369271932101</v>
      </c>
      <c r="L290" s="83">
        <v>0.84899999999999998</v>
      </c>
      <c r="M290" s="64"/>
    </row>
    <row r="291" spans="1:13">
      <c r="A291" s="4" t="s">
        <v>322</v>
      </c>
      <c r="B291" s="64">
        <v>13362.678</v>
      </c>
      <c r="C291" s="64">
        <v>2057.85</v>
      </c>
      <c r="D291" s="64">
        <v>-2584.85</v>
      </c>
      <c r="E291" s="64">
        <v>736.95</v>
      </c>
      <c r="G291" s="64">
        <v>13572.628000000001</v>
      </c>
      <c r="H291" s="64">
        <v>14147.96035798296</v>
      </c>
      <c r="I291" s="64">
        <v>12025.766304285517</v>
      </c>
      <c r="J291" s="64">
        <v>1546.8616957144841</v>
      </c>
      <c r="K291" s="64">
        <v>1082.8031870001387</v>
      </c>
      <c r="L291" s="83">
        <v>1.077</v>
      </c>
      <c r="M291" s="64"/>
    </row>
    <row r="292" spans="1:13">
      <c r="A292" s="4" t="s">
        <v>323</v>
      </c>
      <c r="B292" s="64">
        <v>83833.513200000001</v>
      </c>
      <c r="C292" s="64">
        <v>12192.4</v>
      </c>
      <c r="D292" s="64">
        <v>-25451.55</v>
      </c>
      <c r="E292" s="64">
        <v>4881.21</v>
      </c>
      <c r="G292" s="64">
        <v>75455.573200000013</v>
      </c>
      <c r="H292" s="64">
        <v>110115.5986081991</v>
      </c>
      <c r="I292" s="64">
        <v>93598.258816969232</v>
      </c>
      <c r="J292" s="64">
        <v>-18142.685616969218</v>
      </c>
      <c r="K292" s="64">
        <v>-12699.879931878451</v>
      </c>
      <c r="L292" s="83">
        <v>0.88500000000000001</v>
      </c>
      <c r="M292" s="64"/>
    </row>
    <row r="293" spans="1:13">
      <c r="A293" s="4" t="s">
        <v>324</v>
      </c>
      <c r="B293" s="64">
        <v>0</v>
      </c>
      <c r="C293" s="64">
        <v>0</v>
      </c>
      <c r="D293" s="64">
        <v>0</v>
      </c>
      <c r="E293" s="64">
        <v>0</v>
      </c>
      <c r="G293" s="64">
        <v>0</v>
      </c>
      <c r="H293" s="64">
        <v>116391.86621533848</v>
      </c>
      <c r="I293" s="64">
        <v>98933.086283037701</v>
      </c>
      <c r="J293" s="64">
        <v>-98933.086283037701</v>
      </c>
      <c r="K293" s="64">
        <v>-69253.160398126391</v>
      </c>
      <c r="L293" s="83">
        <v>0.40500000000000003</v>
      </c>
      <c r="M293" s="64"/>
    </row>
    <row r="294" spans="1:13">
      <c r="A294" s="4" t="s">
        <v>325</v>
      </c>
      <c r="B294" s="64">
        <v>320433.14519999997</v>
      </c>
      <c r="C294" s="64">
        <v>54116.95</v>
      </c>
      <c r="D294" s="64">
        <v>-56128.049999999996</v>
      </c>
      <c r="E294" s="64">
        <v>28974.29</v>
      </c>
      <c r="G294" s="64">
        <v>347396.33519999997</v>
      </c>
      <c r="H294" s="64">
        <v>471708.95362251118</v>
      </c>
      <c r="I294" s="64">
        <v>400952.61057913449</v>
      </c>
      <c r="J294" s="64">
        <v>-53556.275379134517</v>
      </c>
      <c r="K294" s="64">
        <v>-37489.392765394157</v>
      </c>
      <c r="L294" s="83">
        <v>0.92100000000000004</v>
      </c>
      <c r="M294" s="64"/>
    </row>
    <row r="295" spans="1:13">
      <c r="A295" s="4" t="s">
        <v>326</v>
      </c>
      <c r="B295" s="64">
        <v>45246.359700000001</v>
      </c>
      <c r="C295" s="64">
        <v>2998.7999999999997</v>
      </c>
      <c r="D295" s="64">
        <v>-19070.599999999999</v>
      </c>
      <c r="E295" s="64">
        <v>501.50000000000006</v>
      </c>
      <c r="G295" s="64">
        <v>29676.059700000002</v>
      </c>
      <c r="H295" s="64">
        <v>34328.116659121384</v>
      </c>
      <c r="I295" s="64">
        <v>29178.899160253175</v>
      </c>
      <c r="J295" s="64">
        <v>497.16053974682654</v>
      </c>
      <c r="K295" s="64">
        <v>348.01237782277855</v>
      </c>
      <c r="L295" s="83">
        <v>1.01</v>
      </c>
      <c r="M295" s="64"/>
    </row>
    <row r="296" spans="1:13">
      <c r="A296" s="4" t="s">
        <v>327</v>
      </c>
      <c r="B296" s="64">
        <v>250813.03949999998</v>
      </c>
      <c r="C296" s="64">
        <v>28344.95</v>
      </c>
      <c r="D296" s="64">
        <v>-95307.099999999991</v>
      </c>
      <c r="E296" s="64">
        <v>9746.61</v>
      </c>
      <c r="G296" s="64">
        <v>193597.49949999998</v>
      </c>
      <c r="H296" s="64">
        <v>262391.51382747857</v>
      </c>
      <c r="I296" s="64">
        <v>223032.78675335678</v>
      </c>
      <c r="J296" s="64">
        <v>-29435.287253356801</v>
      </c>
      <c r="K296" s="64">
        <v>-20604.70107734976</v>
      </c>
      <c r="L296" s="83">
        <v>0.92100000000000004</v>
      </c>
      <c r="M296" s="64"/>
    </row>
    <row r="297" spans="1:13">
      <c r="A297" s="4" t="s">
        <v>328</v>
      </c>
      <c r="B297" s="64">
        <v>63905.693399999996</v>
      </c>
      <c r="C297" s="64">
        <v>5607.45</v>
      </c>
      <c r="D297" s="64">
        <v>-25305.35</v>
      </c>
      <c r="E297" s="64">
        <v>2731.5600000000004</v>
      </c>
      <c r="G297" s="64">
        <v>46939.353399999993</v>
      </c>
      <c r="H297" s="64">
        <v>61668.42834356094</v>
      </c>
      <c r="I297" s="64">
        <v>52418.164092026796</v>
      </c>
      <c r="J297" s="64">
        <v>-5478.8106920268037</v>
      </c>
      <c r="K297" s="64">
        <v>-3835.1674844187623</v>
      </c>
      <c r="L297" s="83">
        <v>0.93799999999999994</v>
      </c>
      <c r="M297" s="64"/>
    </row>
    <row r="298" spans="1:13">
      <c r="A298" s="4" t="s">
        <v>329</v>
      </c>
      <c r="B298" s="64">
        <v>27560.869200000001</v>
      </c>
      <c r="C298" s="64">
        <v>2391.9</v>
      </c>
      <c r="D298" s="64">
        <v>-10998.15</v>
      </c>
      <c r="E298" s="64">
        <v>1138.3200000000002</v>
      </c>
      <c r="G298" s="64">
        <v>20092.939200000001</v>
      </c>
      <c r="H298" s="64">
        <v>24991.785318432965</v>
      </c>
      <c r="I298" s="64">
        <v>21243.017520668021</v>
      </c>
      <c r="J298" s="64">
        <v>-1150.0783206680208</v>
      </c>
      <c r="K298" s="64">
        <v>-805.05482446761448</v>
      </c>
      <c r="L298" s="83">
        <v>0.96799999999999997</v>
      </c>
      <c r="M298" s="64"/>
    </row>
    <row r="299" spans="1:13">
      <c r="A299" s="15" t="s">
        <v>330</v>
      </c>
      <c r="B299" s="64">
        <v>30956.870699999999</v>
      </c>
      <c r="C299" s="64">
        <v>2861.95</v>
      </c>
      <c r="D299" s="64">
        <v>-10007.049999999999</v>
      </c>
      <c r="E299" s="64">
        <v>1891.2500000000002</v>
      </c>
      <c r="F299" s="78"/>
      <c r="G299" s="64">
        <v>25703.020700000001</v>
      </c>
      <c r="H299" s="64">
        <v>40980.021190976251</v>
      </c>
      <c r="I299" s="64">
        <v>34833.018012329812</v>
      </c>
      <c r="J299" s="64">
        <v>-9129.9973123298114</v>
      </c>
      <c r="K299" s="64">
        <v>-6390.9981186308678</v>
      </c>
      <c r="L299" s="83">
        <v>0.84399999999999997</v>
      </c>
      <c r="M299" s="64"/>
    </row>
    <row r="300" spans="1:13" ht="3" customHeight="1" thickBot="1">
      <c r="A300" s="65"/>
      <c r="B300" s="69"/>
      <c r="C300" s="69"/>
      <c r="D300" s="84"/>
      <c r="E300" s="84"/>
      <c r="F300" s="66"/>
      <c r="G300" s="69"/>
      <c r="H300" s="69"/>
      <c r="I300" s="69"/>
      <c r="J300" s="69"/>
      <c r="K300" s="69"/>
      <c r="L300" s="85"/>
    </row>
    <row r="301" spans="1:13">
      <c r="B301" s="64"/>
      <c r="C301" s="64"/>
      <c r="D301" s="86"/>
      <c r="E301" s="86"/>
      <c r="F301" s="37"/>
      <c r="G301" s="64"/>
      <c r="H301" s="64"/>
      <c r="I301" s="64"/>
      <c r="J301" s="64"/>
      <c r="K301" s="64"/>
      <c r="L301" s="83"/>
    </row>
    <row r="302" spans="1:13">
      <c r="B302" s="64"/>
      <c r="C302" s="64"/>
      <c r="D302" s="86"/>
      <c r="E302" s="86"/>
      <c r="F302" s="37"/>
      <c r="G302" s="64"/>
      <c r="H302" s="64"/>
      <c r="I302" s="64"/>
      <c r="J302" s="64"/>
      <c r="K302" s="64"/>
      <c r="L302" s="83"/>
    </row>
    <row r="303" spans="1:13">
      <c r="B303" s="64"/>
      <c r="C303" s="64"/>
      <c r="D303" s="86"/>
      <c r="E303" s="86"/>
      <c r="F303" s="37"/>
      <c r="G303" s="64"/>
      <c r="H303" s="64"/>
      <c r="I303" s="64"/>
      <c r="J303" s="64"/>
      <c r="K303" s="64"/>
      <c r="L303" s="83"/>
    </row>
    <row r="304" spans="1:13">
      <c r="B304" s="64"/>
      <c r="C304" s="64"/>
      <c r="D304" s="86"/>
      <c r="E304" s="86"/>
      <c r="F304" s="37"/>
      <c r="G304" s="64"/>
      <c r="H304" s="64"/>
      <c r="I304" s="64"/>
      <c r="J304" s="64"/>
      <c r="K304" s="64"/>
      <c r="L304" s="83"/>
    </row>
    <row r="305" spans="2:12">
      <c r="B305" s="64"/>
      <c r="C305" s="64"/>
      <c r="D305" s="86"/>
      <c r="E305" s="86"/>
      <c r="F305" s="37"/>
      <c r="G305" s="64"/>
      <c r="H305" s="64"/>
      <c r="I305" s="64"/>
      <c r="J305" s="64"/>
      <c r="K305" s="64"/>
      <c r="L305" s="83"/>
    </row>
    <row r="306" spans="2:12">
      <c r="B306" s="64"/>
      <c r="C306" s="64"/>
      <c r="D306" s="86"/>
      <c r="E306" s="86"/>
      <c r="F306" s="37"/>
      <c r="G306" s="64"/>
      <c r="H306" s="64"/>
      <c r="I306" s="64"/>
      <c r="J306" s="64"/>
      <c r="K306" s="64"/>
      <c r="L306" s="83"/>
    </row>
    <row r="307" spans="2:12">
      <c r="B307" s="64"/>
      <c r="C307" s="64"/>
      <c r="D307" s="86"/>
      <c r="E307" s="86"/>
      <c r="F307" s="37"/>
      <c r="G307" s="64"/>
      <c r="H307" s="64"/>
      <c r="I307" s="64"/>
      <c r="J307" s="64"/>
      <c r="K307" s="64"/>
      <c r="L307" s="83"/>
    </row>
    <row r="308" spans="2:12">
      <c r="B308" s="64"/>
      <c r="C308" s="64"/>
      <c r="D308" s="86"/>
      <c r="E308" s="86"/>
      <c r="F308" s="37"/>
      <c r="G308" s="64"/>
      <c r="H308" s="64"/>
      <c r="I308" s="64"/>
      <c r="J308" s="64"/>
      <c r="K308" s="64"/>
      <c r="L308" s="83"/>
    </row>
    <row r="309" spans="2:12">
      <c r="B309" s="64"/>
      <c r="C309" s="64"/>
      <c r="D309" s="86"/>
      <c r="E309" s="86"/>
      <c r="F309" s="37"/>
      <c r="G309" s="64"/>
      <c r="H309" s="64"/>
      <c r="I309" s="64"/>
      <c r="J309" s="64"/>
      <c r="K309" s="64"/>
      <c r="L309" s="83"/>
    </row>
    <row r="310" spans="2:12">
      <c r="B310" s="64"/>
      <c r="C310" s="64"/>
      <c r="D310" s="86"/>
      <c r="E310" s="86"/>
      <c r="F310" s="37"/>
      <c r="G310" s="64"/>
      <c r="H310" s="64"/>
      <c r="I310" s="64"/>
      <c r="J310" s="64"/>
      <c r="K310" s="64"/>
      <c r="L310" s="83"/>
    </row>
    <row r="311" spans="2:12" hidden="1">
      <c r="B311" s="64"/>
      <c r="C311" s="64"/>
      <c r="D311" s="86"/>
      <c r="E311" s="86"/>
      <c r="F311" s="37"/>
      <c r="G311" s="64"/>
      <c r="H311" s="64"/>
      <c r="I311" s="64"/>
      <c r="J311" s="64"/>
      <c r="K311" s="64"/>
      <c r="L311" s="83"/>
    </row>
    <row r="312" spans="2:12" hidden="1">
      <c r="B312" s="64"/>
      <c r="C312" s="64"/>
      <c r="D312" s="86"/>
      <c r="E312" s="86"/>
      <c r="F312" s="37"/>
      <c r="G312" s="64"/>
      <c r="H312" s="64"/>
      <c r="I312" s="64"/>
      <c r="J312" s="64"/>
      <c r="K312" s="64"/>
      <c r="L312" s="83"/>
    </row>
    <row r="313" spans="2:12" hidden="1">
      <c r="B313" s="64"/>
      <c r="C313" s="64"/>
      <c r="D313" s="86"/>
      <c r="E313" s="86"/>
      <c r="F313" s="37"/>
      <c r="G313" s="64"/>
      <c r="H313" s="64"/>
      <c r="I313" s="64"/>
      <c r="J313" s="64"/>
      <c r="K313" s="64"/>
      <c r="L313" s="83"/>
    </row>
    <row r="314" spans="2:12" hidden="1">
      <c r="B314" s="64"/>
      <c r="C314" s="64"/>
      <c r="D314" s="86"/>
      <c r="E314" s="86"/>
      <c r="F314" s="37"/>
      <c r="G314" s="64"/>
      <c r="H314" s="64"/>
      <c r="I314" s="64"/>
      <c r="J314" s="64"/>
      <c r="K314" s="64"/>
      <c r="L314" s="83"/>
    </row>
    <row r="315" spans="2:12" hidden="1">
      <c r="B315" s="64"/>
      <c r="C315" s="64"/>
      <c r="D315" s="86"/>
      <c r="E315" s="86"/>
      <c r="F315" s="37"/>
      <c r="G315" s="64"/>
      <c r="H315" s="64"/>
      <c r="I315" s="64"/>
      <c r="J315" s="64"/>
      <c r="K315" s="64"/>
      <c r="L315" s="83"/>
    </row>
    <row r="316" spans="2:12" hidden="1">
      <c r="B316" s="64"/>
      <c r="C316" s="64"/>
      <c r="D316" s="86"/>
      <c r="E316" s="86"/>
      <c r="F316" s="37"/>
      <c r="G316" s="64"/>
      <c r="H316" s="64"/>
      <c r="I316" s="64"/>
      <c r="J316" s="64"/>
      <c r="K316" s="64"/>
      <c r="L316" s="83"/>
    </row>
    <row r="317" spans="2:12" hidden="1">
      <c r="B317" s="64"/>
      <c r="C317" s="64"/>
      <c r="D317" s="86"/>
      <c r="E317" s="86"/>
      <c r="F317" s="37"/>
      <c r="G317" s="64"/>
      <c r="H317" s="64"/>
      <c r="I317" s="64"/>
      <c r="J317" s="64"/>
      <c r="K317" s="64"/>
      <c r="L317" s="83"/>
    </row>
    <row r="318" spans="2:12" hidden="1">
      <c r="B318" s="64"/>
      <c r="C318" s="64"/>
      <c r="D318" s="86"/>
      <c r="E318" s="86"/>
      <c r="F318" s="37"/>
      <c r="G318" s="64"/>
      <c r="H318" s="64"/>
      <c r="I318" s="64"/>
      <c r="J318" s="64"/>
      <c r="K318" s="64"/>
      <c r="L318" s="83"/>
    </row>
    <row r="319" spans="2:12" hidden="1">
      <c r="B319" s="64"/>
      <c r="C319" s="64"/>
      <c r="D319" s="86"/>
      <c r="E319" s="86"/>
      <c r="F319" s="37"/>
      <c r="G319" s="64"/>
      <c r="H319" s="64"/>
      <c r="I319" s="64"/>
      <c r="J319" s="64"/>
      <c r="K319" s="64"/>
      <c r="L319" s="83"/>
    </row>
    <row r="320" spans="2:12" hidden="1">
      <c r="B320" s="64"/>
      <c r="C320" s="64"/>
      <c r="D320" s="86"/>
      <c r="E320" s="86"/>
      <c r="F320" s="37"/>
      <c r="G320" s="64"/>
      <c r="H320" s="64"/>
      <c r="I320" s="64"/>
      <c r="J320" s="64"/>
      <c r="K320" s="64"/>
      <c r="L320" s="83"/>
    </row>
    <row r="321" spans="2:12" hidden="1">
      <c r="B321" s="64"/>
      <c r="C321" s="64"/>
      <c r="D321" s="86"/>
      <c r="E321" s="86"/>
      <c r="F321" s="37"/>
      <c r="G321" s="64"/>
      <c r="H321" s="64"/>
      <c r="I321" s="64"/>
      <c r="J321" s="64"/>
      <c r="K321" s="64"/>
      <c r="L321" s="83"/>
    </row>
    <row r="322" spans="2:12" hidden="1">
      <c r="B322" s="64"/>
      <c r="C322" s="64"/>
      <c r="D322" s="86"/>
      <c r="E322" s="86"/>
      <c r="F322" s="37"/>
      <c r="G322" s="64"/>
      <c r="H322" s="64"/>
      <c r="I322" s="64"/>
      <c r="J322" s="64"/>
      <c r="K322" s="64"/>
      <c r="L322" s="83"/>
    </row>
    <row r="323" spans="2:12" hidden="1">
      <c r="B323" s="64"/>
      <c r="C323" s="64"/>
      <c r="D323" s="86"/>
      <c r="E323" s="86"/>
      <c r="F323" s="37"/>
      <c r="G323" s="64"/>
      <c r="H323" s="64"/>
      <c r="I323" s="64"/>
      <c r="J323" s="64"/>
      <c r="K323" s="64"/>
      <c r="L323" s="83"/>
    </row>
    <row r="324" spans="2:12" hidden="1">
      <c r="B324" s="64"/>
      <c r="C324" s="64"/>
      <c r="D324" s="86"/>
      <c r="E324" s="86"/>
      <c r="F324" s="37"/>
      <c r="G324" s="64"/>
      <c r="H324" s="64"/>
      <c r="I324" s="64"/>
      <c r="J324" s="64"/>
      <c r="K324" s="64"/>
      <c r="L324" s="83"/>
    </row>
    <row r="325" spans="2:12" hidden="1">
      <c r="B325" s="64"/>
      <c r="C325" s="64"/>
      <c r="D325" s="86"/>
      <c r="E325" s="86"/>
      <c r="F325" s="37"/>
      <c r="G325" s="64"/>
      <c r="H325" s="64"/>
      <c r="I325" s="64"/>
      <c r="J325" s="64"/>
      <c r="K325" s="64"/>
      <c r="L325" s="83"/>
    </row>
    <row r="326" spans="2:12" hidden="1">
      <c r="B326" s="64"/>
      <c r="C326" s="64"/>
      <c r="D326" s="86"/>
      <c r="E326" s="86"/>
      <c r="F326" s="37"/>
      <c r="G326" s="64"/>
      <c r="H326" s="64"/>
      <c r="I326" s="64"/>
      <c r="J326" s="64"/>
      <c r="K326" s="64"/>
      <c r="L326" s="83"/>
    </row>
    <row r="327" spans="2:12" hidden="1">
      <c r="B327" s="64"/>
      <c r="C327" s="64"/>
      <c r="D327" s="86"/>
      <c r="E327" s="86"/>
      <c r="F327" s="37"/>
      <c r="G327" s="64"/>
      <c r="H327" s="64"/>
      <c r="I327" s="64"/>
      <c r="J327" s="64"/>
      <c r="K327" s="64"/>
      <c r="L327" s="83"/>
    </row>
    <row r="328" spans="2:12" hidden="1">
      <c r="B328" s="64"/>
      <c r="C328" s="64"/>
      <c r="D328" s="86"/>
      <c r="E328" s="86"/>
      <c r="F328" s="37"/>
      <c r="G328" s="64"/>
      <c r="H328" s="64"/>
      <c r="I328" s="64"/>
      <c r="J328" s="64"/>
      <c r="K328" s="64"/>
      <c r="L328" s="83"/>
    </row>
    <row r="329" spans="2:12" hidden="1">
      <c r="B329" s="64"/>
      <c r="C329" s="64"/>
      <c r="D329" s="86"/>
      <c r="E329" s="86"/>
      <c r="F329" s="37"/>
      <c r="G329" s="64"/>
      <c r="H329" s="64"/>
      <c r="I329" s="64"/>
      <c r="J329" s="64"/>
      <c r="K329" s="64"/>
      <c r="L329" s="83"/>
    </row>
    <row r="330" spans="2:12" hidden="1">
      <c r="B330" s="64"/>
      <c r="C330" s="64"/>
      <c r="D330" s="86"/>
      <c r="E330" s="86"/>
      <c r="F330" s="37"/>
      <c r="G330" s="64"/>
      <c r="H330" s="64"/>
      <c r="I330" s="64"/>
      <c r="J330" s="64"/>
      <c r="K330" s="64"/>
      <c r="L330" s="83"/>
    </row>
    <row r="331" spans="2:12" hidden="1">
      <c r="B331" s="64"/>
      <c r="C331" s="64"/>
      <c r="D331" s="86"/>
      <c r="E331" s="86"/>
      <c r="F331" s="37"/>
      <c r="G331" s="64"/>
      <c r="H331" s="64"/>
      <c r="I331" s="64"/>
      <c r="J331" s="64"/>
      <c r="K331" s="64"/>
      <c r="L331" s="83"/>
    </row>
    <row r="332" spans="2:12" hidden="1">
      <c r="B332" s="64"/>
      <c r="C332" s="64"/>
      <c r="D332" s="86"/>
      <c r="E332" s="86"/>
      <c r="F332" s="37"/>
      <c r="G332" s="64"/>
      <c r="H332" s="64"/>
      <c r="I332" s="64"/>
      <c r="J332" s="64"/>
      <c r="K332" s="64"/>
      <c r="L332" s="83"/>
    </row>
    <row r="333" spans="2:12" hidden="1">
      <c r="B333" s="64"/>
      <c r="C333" s="64"/>
      <c r="D333" s="86"/>
      <c r="E333" s="86"/>
      <c r="F333" s="37"/>
      <c r="G333" s="64"/>
      <c r="H333" s="64"/>
      <c r="I333" s="64"/>
      <c r="J333" s="64"/>
      <c r="K333" s="64"/>
      <c r="L333" s="83"/>
    </row>
    <row r="334" spans="2:12" hidden="1">
      <c r="B334" s="64"/>
      <c r="C334" s="64"/>
      <c r="D334" s="86"/>
      <c r="E334" s="86"/>
      <c r="F334" s="37"/>
      <c r="G334" s="64"/>
      <c r="H334" s="64"/>
      <c r="I334" s="64"/>
      <c r="J334" s="64"/>
      <c r="K334" s="64"/>
      <c r="L334" s="83"/>
    </row>
    <row r="335" spans="2:12" hidden="1">
      <c r="B335" s="64"/>
      <c r="C335" s="64"/>
      <c r="D335" s="86"/>
      <c r="E335" s="86"/>
      <c r="F335" s="37"/>
      <c r="G335" s="64"/>
      <c r="H335" s="64"/>
      <c r="I335" s="64"/>
      <c r="J335" s="64"/>
      <c r="K335" s="64"/>
      <c r="L335" s="83"/>
    </row>
    <row r="336" spans="2:12" hidden="1">
      <c r="B336" s="64"/>
      <c r="C336" s="64"/>
      <c r="D336" s="86"/>
      <c r="E336" s="86"/>
      <c r="F336" s="37"/>
      <c r="G336" s="64"/>
      <c r="H336" s="64"/>
      <c r="I336" s="64"/>
      <c r="J336" s="64"/>
      <c r="K336" s="64"/>
      <c r="L336" s="83"/>
    </row>
    <row r="337" spans="2:12" hidden="1">
      <c r="B337" s="64"/>
      <c r="C337" s="64"/>
      <c r="D337" s="86"/>
      <c r="E337" s="86"/>
      <c r="F337" s="37"/>
      <c r="G337" s="64"/>
      <c r="H337" s="64"/>
      <c r="I337" s="64"/>
      <c r="J337" s="64"/>
      <c r="K337" s="64"/>
      <c r="L337" s="83"/>
    </row>
    <row r="338" spans="2:12" hidden="1">
      <c r="B338" s="64"/>
      <c r="C338" s="64"/>
      <c r="D338" s="86"/>
      <c r="E338" s="86"/>
      <c r="F338" s="37"/>
      <c r="G338" s="64"/>
      <c r="H338" s="64"/>
      <c r="I338" s="64"/>
      <c r="J338" s="64"/>
      <c r="K338" s="64"/>
      <c r="L338" s="83"/>
    </row>
    <row r="339" spans="2:12" hidden="1">
      <c r="B339" s="64"/>
      <c r="C339" s="64"/>
      <c r="D339" s="86"/>
      <c r="E339" s="86"/>
      <c r="F339" s="37"/>
      <c r="G339" s="64"/>
      <c r="H339" s="64"/>
      <c r="I339" s="64"/>
      <c r="J339" s="64"/>
      <c r="K339" s="64"/>
      <c r="L339" s="83"/>
    </row>
    <row r="340" spans="2:12" hidden="1">
      <c r="B340" s="64"/>
      <c r="C340" s="64"/>
      <c r="D340" s="86"/>
      <c r="E340" s="86"/>
      <c r="F340" s="37"/>
      <c r="G340" s="64"/>
      <c r="H340" s="64"/>
      <c r="I340" s="64"/>
      <c r="J340" s="64"/>
      <c r="K340" s="64"/>
      <c r="L340" s="83"/>
    </row>
    <row r="341" spans="2:12" hidden="1">
      <c r="B341" s="64"/>
      <c r="C341" s="64"/>
      <c r="D341" s="86"/>
      <c r="E341" s="86"/>
      <c r="F341" s="37"/>
      <c r="G341" s="64"/>
      <c r="H341" s="64"/>
      <c r="I341" s="64"/>
      <c r="J341" s="64"/>
      <c r="K341" s="64"/>
      <c r="L341" s="83"/>
    </row>
    <row r="342" spans="2:12" hidden="1">
      <c r="B342" s="64"/>
      <c r="C342" s="64"/>
      <c r="D342" s="86"/>
      <c r="E342" s="86"/>
      <c r="F342" s="37"/>
      <c r="G342" s="64"/>
      <c r="H342" s="64"/>
      <c r="I342" s="64"/>
      <c r="J342" s="64"/>
      <c r="K342" s="64"/>
      <c r="L342" s="83"/>
    </row>
    <row r="343" spans="2:12" hidden="1">
      <c r="B343" s="64"/>
      <c r="C343" s="64"/>
      <c r="D343" s="86"/>
      <c r="E343" s="86"/>
      <c r="F343" s="37"/>
      <c r="G343" s="64"/>
      <c r="H343" s="64"/>
      <c r="I343" s="64"/>
      <c r="J343" s="64"/>
      <c r="K343" s="64"/>
      <c r="L343" s="83"/>
    </row>
    <row r="344" spans="2:12" hidden="1">
      <c r="B344" s="64"/>
      <c r="C344" s="64"/>
      <c r="D344" s="86"/>
      <c r="E344" s="86"/>
      <c r="F344" s="37"/>
      <c r="G344" s="64"/>
      <c r="H344" s="64"/>
      <c r="I344" s="64"/>
      <c r="J344" s="64"/>
      <c r="K344" s="64"/>
      <c r="L344" s="83"/>
    </row>
    <row r="345" spans="2:12" hidden="1">
      <c r="B345" s="64"/>
      <c r="C345" s="64"/>
      <c r="D345" s="86"/>
      <c r="E345" s="86"/>
      <c r="F345" s="37"/>
      <c r="G345" s="64"/>
      <c r="H345" s="64"/>
      <c r="I345" s="64"/>
      <c r="J345" s="64"/>
      <c r="K345" s="64"/>
      <c r="L345" s="83"/>
    </row>
    <row r="346" spans="2:12" hidden="1">
      <c r="B346" s="64"/>
      <c r="C346" s="64"/>
      <c r="D346" s="86"/>
      <c r="E346" s="86"/>
      <c r="F346" s="37"/>
      <c r="G346" s="64"/>
      <c r="H346" s="64"/>
      <c r="I346" s="64"/>
      <c r="J346" s="64"/>
      <c r="K346" s="64"/>
      <c r="L346" s="83"/>
    </row>
    <row r="347" spans="2:12" hidden="1">
      <c r="B347" s="64"/>
      <c r="C347" s="64"/>
      <c r="D347" s="86"/>
      <c r="E347" s="86"/>
      <c r="F347" s="37"/>
      <c r="G347" s="64"/>
      <c r="H347" s="64"/>
      <c r="I347" s="64"/>
      <c r="J347" s="64"/>
      <c r="K347" s="64"/>
      <c r="L347" s="83"/>
    </row>
    <row r="348" spans="2:12" hidden="1">
      <c r="B348" s="64"/>
      <c r="C348" s="64"/>
      <c r="D348" s="86"/>
      <c r="E348" s="86"/>
      <c r="F348" s="37"/>
      <c r="G348" s="64"/>
      <c r="H348" s="64"/>
      <c r="I348" s="64"/>
      <c r="J348" s="64"/>
      <c r="K348" s="64"/>
      <c r="L348" s="83"/>
    </row>
    <row r="349" spans="2:12" hidden="1">
      <c r="B349" s="64"/>
      <c r="C349" s="64"/>
      <c r="D349" s="86"/>
      <c r="E349" s="86"/>
      <c r="F349" s="37"/>
      <c r="G349" s="64"/>
      <c r="H349" s="64"/>
      <c r="I349" s="64"/>
      <c r="J349" s="64"/>
      <c r="K349" s="64"/>
      <c r="L349" s="83"/>
    </row>
    <row r="350" spans="2:12" hidden="1">
      <c r="B350" s="64"/>
      <c r="C350" s="64"/>
      <c r="D350" s="86"/>
      <c r="E350" s="86"/>
      <c r="F350" s="37"/>
      <c r="G350" s="64"/>
      <c r="H350" s="64"/>
      <c r="I350" s="64"/>
      <c r="J350" s="64"/>
      <c r="K350" s="64"/>
      <c r="L350" s="83"/>
    </row>
    <row r="351" spans="2:12" hidden="1">
      <c r="B351" s="64"/>
      <c r="C351" s="64"/>
      <c r="D351" s="86"/>
      <c r="E351" s="86"/>
      <c r="F351" s="37"/>
      <c r="G351" s="64"/>
      <c r="H351" s="64"/>
      <c r="I351" s="64"/>
      <c r="J351" s="64"/>
      <c r="K351" s="64"/>
      <c r="L351" s="83"/>
    </row>
    <row r="352" spans="2:12" hidden="1">
      <c r="B352" s="64"/>
      <c r="C352" s="64"/>
      <c r="D352" s="86"/>
      <c r="E352" s="86"/>
      <c r="F352" s="37"/>
      <c r="G352" s="64"/>
      <c r="H352" s="64"/>
      <c r="I352" s="64"/>
      <c r="J352" s="64"/>
      <c r="K352" s="64"/>
      <c r="L352" s="83"/>
    </row>
    <row r="353" spans="2:12" hidden="1">
      <c r="B353" s="64"/>
      <c r="C353" s="64"/>
      <c r="D353" s="86"/>
      <c r="E353" s="86"/>
      <c r="F353" s="37"/>
      <c r="G353" s="64"/>
      <c r="H353" s="64"/>
      <c r="I353" s="64"/>
      <c r="J353" s="64"/>
      <c r="K353" s="64"/>
      <c r="L353" s="83"/>
    </row>
    <row r="354" spans="2:12" hidden="1">
      <c r="B354" s="64"/>
      <c r="C354" s="64"/>
      <c r="D354" s="86"/>
      <c r="E354" s="86"/>
      <c r="F354" s="37"/>
      <c r="G354" s="64"/>
      <c r="H354" s="64"/>
      <c r="I354" s="64"/>
      <c r="J354" s="64"/>
      <c r="K354" s="64"/>
      <c r="L354" s="83"/>
    </row>
    <row r="355" spans="2:12" hidden="1">
      <c r="B355" s="64"/>
      <c r="C355" s="64"/>
      <c r="D355" s="86"/>
      <c r="E355" s="86"/>
      <c r="F355" s="37"/>
      <c r="G355" s="64"/>
      <c r="H355" s="64"/>
      <c r="I355" s="64"/>
      <c r="J355" s="64"/>
      <c r="K355" s="64"/>
      <c r="L355" s="83"/>
    </row>
    <row r="356" spans="2:12" hidden="1">
      <c r="B356" s="64"/>
      <c r="C356" s="64"/>
      <c r="D356" s="86"/>
      <c r="E356" s="86"/>
      <c r="F356" s="37"/>
      <c r="G356" s="64"/>
      <c r="H356" s="64"/>
      <c r="I356" s="64"/>
      <c r="J356" s="64"/>
      <c r="K356" s="64"/>
      <c r="L356" s="83"/>
    </row>
    <row r="357" spans="2:12" hidden="1">
      <c r="B357" s="64"/>
      <c r="C357" s="64"/>
      <c r="D357" s="86"/>
      <c r="E357" s="86"/>
      <c r="F357" s="37"/>
      <c r="G357" s="64"/>
      <c r="H357" s="64"/>
      <c r="I357" s="64"/>
      <c r="J357" s="64"/>
      <c r="K357" s="64"/>
      <c r="L357" s="83"/>
    </row>
    <row r="358" spans="2:12" hidden="1">
      <c r="B358" s="64"/>
      <c r="C358" s="64"/>
      <c r="D358" s="86"/>
      <c r="E358" s="86"/>
      <c r="F358" s="37"/>
      <c r="G358" s="64"/>
      <c r="H358" s="64"/>
      <c r="I358" s="64"/>
      <c r="J358" s="64"/>
      <c r="K358" s="64"/>
      <c r="L358" s="83"/>
    </row>
    <row r="359" spans="2:12" hidden="1">
      <c r="B359" s="64"/>
      <c r="C359" s="64"/>
      <c r="D359" s="86"/>
      <c r="E359" s="86"/>
      <c r="F359" s="37"/>
      <c r="G359" s="64"/>
      <c r="H359" s="64"/>
      <c r="I359" s="64"/>
      <c r="J359" s="64"/>
      <c r="K359" s="64"/>
      <c r="L359" s="83"/>
    </row>
    <row r="360" spans="2:12" hidden="1">
      <c r="B360" s="64"/>
      <c r="C360" s="64"/>
      <c r="D360" s="86"/>
      <c r="E360" s="86"/>
      <c r="F360" s="37"/>
      <c r="G360" s="64"/>
      <c r="H360" s="64"/>
      <c r="I360" s="64"/>
      <c r="J360" s="64"/>
      <c r="K360" s="64"/>
      <c r="L360" s="83"/>
    </row>
    <row r="361" spans="2:12" hidden="1">
      <c r="B361" s="64"/>
      <c r="C361" s="64"/>
      <c r="D361" s="86"/>
      <c r="E361" s="86"/>
      <c r="F361" s="37"/>
      <c r="G361" s="64"/>
      <c r="H361" s="64"/>
      <c r="I361" s="64"/>
      <c r="J361" s="64"/>
      <c r="K361" s="64"/>
      <c r="L361" s="83"/>
    </row>
    <row r="362" spans="2:12" hidden="1">
      <c r="B362" s="64"/>
      <c r="C362" s="64"/>
      <c r="D362" s="86"/>
      <c r="E362" s="86"/>
      <c r="F362" s="37"/>
      <c r="G362" s="64"/>
      <c r="H362" s="64"/>
      <c r="I362" s="64"/>
      <c r="J362" s="64"/>
      <c r="K362" s="64"/>
      <c r="L362" s="83"/>
    </row>
    <row r="363" spans="2:12" hidden="1">
      <c r="B363" s="64"/>
      <c r="C363" s="64"/>
      <c r="D363" s="86"/>
      <c r="E363" s="86"/>
      <c r="F363" s="37"/>
      <c r="G363" s="64"/>
      <c r="H363" s="64"/>
      <c r="I363" s="64"/>
      <c r="J363" s="64"/>
      <c r="K363" s="64"/>
      <c r="L363" s="83"/>
    </row>
    <row r="364" spans="2:12" hidden="1">
      <c r="B364" s="64"/>
      <c r="C364" s="64"/>
      <c r="D364" s="86"/>
      <c r="E364" s="86"/>
      <c r="F364" s="37"/>
      <c r="G364" s="64"/>
      <c r="H364" s="64"/>
      <c r="I364" s="64"/>
      <c r="J364" s="64"/>
      <c r="K364" s="64"/>
      <c r="L364" s="83"/>
    </row>
    <row r="365" spans="2:12" hidden="1">
      <c r="B365" s="64"/>
      <c r="C365" s="64"/>
      <c r="D365" s="86"/>
      <c r="E365" s="86"/>
      <c r="F365" s="37"/>
      <c r="G365" s="64"/>
      <c r="H365" s="64"/>
      <c r="I365" s="64"/>
      <c r="J365" s="64"/>
      <c r="K365" s="64"/>
      <c r="L365" s="83"/>
    </row>
    <row r="366" spans="2:12" hidden="1">
      <c r="B366" s="64"/>
      <c r="C366" s="64"/>
      <c r="D366" s="86"/>
      <c r="E366" s="86"/>
      <c r="F366" s="37"/>
      <c r="G366" s="64"/>
      <c r="H366" s="64"/>
      <c r="I366" s="64"/>
      <c r="J366" s="64"/>
      <c r="K366" s="64"/>
      <c r="L366" s="83"/>
    </row>
    <row r="367" spans="2:12" hidden="1">
      <c r="B367" s="64"/>
      <c r="C367" s="64"/>
      <c r="D367" s="86"/>
      <c r="E367" s="86"/>
      <c r="F367" s="37"/>
      <c r="G367" s="64"/>
      <c r="H367" s="64"/>
      <c r="I367" s="64"/>
      <c r="J367" s="64"/>
      <c r="K367" s="64"/>
      <c r="L367" s="83"/>
    </row>
    <row r="368" spans="2:12" hidden="1">
      <c r="B368" s="64"/>
      <c r="C368" s="64"/>
      <c r="D368" s="86"/>
      <c r="E368" s="86"/>
      <c r="F368" s="37"/>
      <c r="G368" s="64"/>
      <c r="H368" s="64"/>
      <c r="I368" s="64"/>
      <c r="J368" s="64"/>
      <c r="K368" s="64"/>
      <c r="L368" s="83"/>
    </row>
    <row r="369" spans="2:12" hidden="1">
      <c r="B369" s="64"/>
      <c r="C369" s="64"/>
      <c r="D369" s="86"/>
      <c r="E369" s="86"/>
      <c r="F369" s="37"/>
      <c r="G369" s="64"/>
      <c r="H369" s="64"/>
      <c r="I369" s="64"/>
      <c r="J369" s="64"/>
      <c r="K369" s="64"/>
      <c r="L369" s="83"/>
    </row>
    <row r="370" spans="2:12" hidden="1">
      <c r="B370" s="64"/>
      <c r="C370" s="64"/>
      <c r="D370" s="86"/>
      <c r="E370" s="86"/>
      <c r="F370" s="37"/>
      <c r="G370" s="64"/>
      <c r="H370" s="64"/>
      <c r="I370" s="64"/>
      <c r="J370" s="64"/>
      <c r="K370" s="64"/>
      <c r="L370" s="83"/>
    </row>
    <row r="371" spans="2:12" hidden="1">
      <c r="B371" s="64"/>
      <c r="C371" s="64"/>
      <c r="D371" s="86"/>
      <c r="E371" s="86"/>
      <c r="F371" s="37"/>
      <c r="G371" s="64"/>
      <c r="H371" s="64"/>
      <c r="I371" s="64"/>
      <c r="J371" s="64"/>
      <c r="K371" s="64"/>
      <c r="L371" s="83"/>
    </row>
    <row r="372" spans="2:12" hidden="1">
      <c r="B372" s="64"/>
      <c r="C372" s="64"/>
      <c r="D372" s="86"/>
      <c r="E372" s="86"/>
      <c r="F372" s="37"/>
      <c r="G372" s="64"/>
      <c r="H372" s="64"/>
      <c r="I372" s="64"/>
      <c r="J372" s="64"/>
      <c r="K372" s="64"/>
      <c r="L372" s="83"/>
    </row>
    <row r="373" spans="2:12" hidden="1">
      <c r="B373" s="64"/>
      <c r="C373" s="64"/>
      <c r="D373" s="86"/>
      <c r="E373" s="86"/>
      <c r="F373" s="37"/>
      <c r="G373" s="64"/>
      <c r="H373" s="64"/>
      <c r="I373" s="64"/>
      <c r="J373" s="64"/>
      <c r="K373" s="64"/>
      <c r="L373" s="83"/>
    </row>
    <row r="374" spans="2:12" hidden="1">
      <c r="B374" s="64"/>
      <c r="C374" s="64"/>
      <c r="D374" s="86"/>
      <c r="E374" s="86"/>
      <c r="F374" s="37"/>
      <c r="G374" s="64"/>
      <c r="H374" s="64"/>
      <c r="I374" s="64"/>
      <c r="J374" s="64"/>
      <c r="K374" s="64"/>
      <c r="L374" s="83"/>
    </row>
    <row r="375" spans="2:12" hidden="1">
      <c r="B375" s="64"/>
      <c r="C375" s="64"/>
      <c r="D375" s="86"/>
      <c r="E375" s="86"/>
      <c r="F375" s="37"/>
      <c r="G375" s="64"/>
      <c r="H375" s="64"/>
      <c r="I375" s="64"/>
      <c r="J375" s="64"/>
      <c r="K375" s="64"/>
      <c r="L375" s="83"/>
    </row>
    <row r="376" spans="2:12" hidden="1">
      <c r="B376" s="64"/>
      <c r="C376" s="64"/>
      <c r="D376" s="86"/>
      <c r="E376" s="86"/>
      <c r="F376" s="37"/>
      <c r="G376" s="64"/>
      <c r="H376" s="64"/>
      <c r="I376" s="64"/>
      <c r="J376" s="64"/>
      <c r="K376" s="64"/>
      <c r="L376" s="83"/>
    </row>
    <row r="377" spans="2:12" hidden="1">
      <c r="B377" s="64"/>
      <c r="C377" s="64"/>
      <c r="D377" s="86"/>
      <c r="E377" s="86"/>
      <c r="F377" s="37"/>
      <c r="G377" s="64"/>
      <c r="H377" s="64"/>
      <c r="I377" s="64"/>
      <c r="J377" s="64"/>
      <c r="K377" s="64"/>
      <c r="L377" s="83"/>
    </row>
    <row r="378" spans="2:12" hidden="1">
      <c r="B378" s="64"/>
      <c r="C378" s="64"/>
      <c r="D378" s="86"/>
      <c r="E378" s="86"/>
      <c r="F378" s="37"/>
      <c r="G378" s="64"/>
      <c r="H378" s="64"/>
      <c r="I378" s="64"/>
      <c r="J378" s="64"/>
      <c r="K378" s="64"/>
      <c r="L378" s="83"/>
    </row>
    <row r="379" spans="2:12" hidden="1">
      <c r="B379" s="64"/>
      <c r="C379" s="64"/>
      <c r="D379" s="86"/>
      <c r="E379" s="86"/>
      <c r="F379" s="37"/>
      <c r="G379" s="64"/>
      <c r="H379" s="64"/>
      <c r="I379" s="64"/>
      <c r="J379" s="64"/>
      <c r="K379" s="64"/>
      <c r="L379" s="83"/>
    </row>
    <row r="380" spans="2:12" hidden="1">
      <c r="B380" s="64"/>
      <c r="C380" s="64"/>
      <c r="D380" s="86"/>
      <c r="E380" s="86"/>
      <c r="F380" s="37"/>
      <c r="G380" s="64"/>
      <c r="H380" s="64"/>
      <c r="I380" s="64"/>
      <c r="J380" s="64"/>
      <c r="K380" s="64"/>
      <c r="L380" s="83"/>
    </row>
    <row r="381" spans="2:12" hidden="1">
      <c r="B381" s="64"/>
      <c r="C381" s="64"/>
      <c r="D381" s="86"/>
      <c r="E381" s="86"/>
      <c r="F381" s="37"/>
      <c r="G381" s="64"/>
      <c r="H381" s="64"/>
      <c r="I381" s="64"/>
      <c r="J381" s="64"/>
      <c r="K381" s="64"/>
      <c r="L381" s="83"/>
    </row>
    <row r="382" spans="2:12" hidden="1">
      <c r="B382" s="64"/>
      <c r="C382" s="64"/>
      <c r="D382" s="86"/>
      <c r="E382" s="86"/>
      <c r="F382" s="37"/>
      <c r="G382" s="64"/>
      <c r="H382" s="64"/>
      <c r="I382" s="64"/>
      <c r="J382" s="64"/>
      <c r="K382" s="64"/>
      <c r="L382" s="83"/>
    </row>
    <row r="383" spans="2:12" hidden="1">
      <c r="B383" s="64"/>
      <c r="C383" s="64"/>
      <c r="D383" s="86"/>
      <c r="E383" s="86"/>
      <c r="F383" s="37"/>
      <c r="G383" s="64"/>
      <c r="H383" s="64"/>
      <c r="I383" s="64"/>
      <c r="J383" s="64"/>
      <c r="K383" s="64"/>
      <c r="L383" s="83"/>
    </row>
    <row r="384" spans="2:12" hidden="1">
      <c r="B384" s="64"/>
      <c r="C384" s="64"/>
      <c r="D384" s="86"/>
      <c r="E384" s="86"/>
      <c r="F384" s="37"/>
      <c r="G384" s="64"/>
      <c r="H384" s="64"/>
      <c r="I384" s="64"/>
      <c r="J384" s="64"/>
      <c r="K384" s="64"/>
      <c r="L384" s="83"/>
    </row>
    <row r="385" spans="2:12" hidden="1">
      <c r="B385" s="64"/>
      <c r="C385" s="64"/>
      <c r="D385" s="86"/>
      <c r="E385" s="86"/>
      <c r="F385" s="37"/>
      <c r="G385" s="64"/>
      <c r="H385" s="64"/>
      <c r="I385" s="64"/>
      <c r="J385" s="64"/>
      <c r="K385" s="64"/>
      <c r="L385" s="83"/>
    </row>
    <row r="386" spans="2:12" hidden="1">
      <c r="B386" s="64"/>
      <c r="C386" s="64"/>
      <c r="D386" s="86"/>
      <c r="E386" s="86"/>
      <c r="F386" s="37"/>
      <c r="G386" s="64"/>
      <c r="H386" s="64"/>
      <c r="I386" s="64"/>
      <c r="J386" s="64"/>
      <c r="K386" s="64"/>
      <c r="L386" s="83"/>
    </row>
    <row r="387" spans="2:12" hidden="1">
      <c r="B387" s="64"/>
      <c r="C387" s="64"/>
      <c r="D387" s="86"/>
      <c r="E387" s="86"/>
      <c r="F387" s="37"/>
      <c r="G387" s="64"/>
      <c r="H387" s="64"/>
      <c r="I387" s="64"/>
      <c r="J387" s="64"/>
      <c r="K387" s="64"/>
      <c r="L387" s="83"/>
    </row>
    <row r="388" spans="2:12" hidden="1">
      <c r="B388" s="64"/>
      <c r="C388" s="64"/>
      <c r="D388" s="86"/>
      <c r="E388" s="86"/>
      <c r="F388" s="37"/>
      <c r="G388" s="64"/>
      <c r="H388" s="64"/>
      <c r="I388" s="64"/>
      <c r="J388" s="64"/>
      <c r="K388" s="64"/>
      <c r="L388" s="83"/>
    </row>
    <row r="389" spans="2:12" hidden="1">
      <c r="B389" s="64"/>
      <c r="C389" s="64"/>
      <c r="D389" s="86"/>
      <c r="E389" s="86"/>
      <c r="F389" s="37"/>
      <c r="G389" s="64"/>
      <c r="H389" s="64"/>
      <c r="I389" s="64"/>
      <c r="J389" s="64"/>
      <c r="K389" s="64"/>
      <c r="L389" s="83"/>
    </row>
    <row r="390" spans="2:12" hidden="1">
      <c r="B390" s="64"/>
      <c r="C390" s="64"/>
      <c r="D390" s="86"/>
      <c r="E390" s="86"/>
      <c r="F390" s="37"/>
      <c r="G390" s="64"/>
      <c r="H390" s="64"/>
      <c r="I390" s="64"/>
      <c r="J390" s="64"/>
      <c r="K390" s="64"/>
      <c r="L390" s="83"/>
    </row>
    <row r="391" spans="2:12" hidden="1">
      <c r="B391" s="64"/>
      <c r="C391" s="64"/>
      <c r="D391" s="86"/>
      <c r="E391" s="86"/>
      <c r="F391" s="37"/>
      <c r="G391" s="64"/>
      <c r="H391" s="64"/>
      <c r="I391" s="64"/>
      <c r="J391" s="64"/>
      <c r="K391" s="64"/>
      <c r="L391" s="83"/>
    </row>
    <row r="392" spans="2:12" hidden="1">
      <c r="B392" s="64"/>
      <c r="C392" s="64"/>
      <c r="D392" s="86"/>
      <c r="E392" s="86"/>
      <c r="F392" s="37"/>
      <c r="G392" s="64"/>
      <c r="H392" s="64"/>
      <c r="I392" s="64"/>
      <c r="J392" s="64"/>
      <c r="K392" s="64"/>
      <c r="L392" s="83"/>
    </row>
    <row r="393" spans="2:12" hidden="1">
      <c r="B393" s="64"/>
      <c r="C393" s="64"/>
      <c r="D393" s="86"/>
      <c r="E393" s="86"/>
      <c r="F393" s="37"/>
      <c r="G393" s="64"/>
      <c r="H393" s="64"/>
      <c r="I393" s="64"/>
      <c r="J393" s="64"/>
      <c r="K393" s="64"/>
      <c r="L393" s="83"/>
    </row>
    <row r="394" spans="2:12" hidden="1">
      <c r="B394" s="64"/>
      <c r="C394" s="64"/>
      <c r="D394" s="86"/>
      <c r="E394" s="86"/>
      <c r="F394" s="37"/>
      <c r="G394" s="64"/>
      <c r="H394" s="64"/>
      <c r="I394" s="64"/>
      <c r="J394" s="64"/>
      <c r="K394" s="64"/>
      <c r="L394" s="83"/>
    </row>
    <row r="395" spans="2:12" hidden="1">
      <c r="B395" s="64"/>
      <c r="C395" s="64"/>
      <c r="D395" s="86"/>
      <c r="E395" s="86"/>
      <c r="F395" s="37"/>
      <c r="G395" s="64"/>
      <c r="H395" s="64"/>
      <c r="I395" s="64"/>
      <c r="J395" s="64"/>
      <c r="K395" s="64"/>
      <c r="L395" s="83"/>
    </row>
    <row r="396" spans="2:12" hidden="1">
      <c r="B396" s="64"/>
      <c r="C396" s="64"/>
      <c r="D396" s="86"/>
      <c r="E396" s="86"/>
      <c r="F396" s="37"/>
      <c r="G396" s="64"/>
      <c r="H396" s="64"/>
      <c r="I396" s="64"/>
      <c r="J396" s="64"/>
      <c r="K396" s="64"/>
      <c r="L396" s="83"/>
    </row>
    <row r="397" spans="2:12" hidden="1">
      <c r="B397" s="64"/>
      <c r="C397" s="64"/>
      <c r="D397" s="86"/>
      <c r="E397" s="86"/>
      <c r="F397" s="37"/>
      <c r="G397" s="64"/>
      <c r="H397" s="64"/>
      <c r="I397" s="64"/>
      <c r="J397" s="64"/>
      <c r="K397" s="64"/>
      <c r="L397" s="83"/>
    </row>
    <row r="398" spans="2:12" hidden="1">
      <c r="B398" s="64"/>
      <c r="C398" s="64"/>
      <c r="D398" s="86"/>
      <c r="E398" s="86"/>
      <c r="F398" s="37"/>
      <c r="G398" s="64"/>
      <c r="H398" s="64"/>
      <c r="I398" s="64"/>
      <c r="J398" s="64"/>
      <c r="K398" s="64"/>
      <c r="L398" s="83"/>
    </row>
    <row r="399" spans="2:12" hidden="1">
      <c r="B399" s="64"/>
      <c r="C399" s="64"/>
      <c r="D399" s="86"/>
      <c r="E399" s="86"/>
      <c r="F399" s="37"/>
      <c r="G399" s="64"/>
      <c r="H399" s="64"/>
      <c r="I399" s="64"/>
      <c r="J399" s="64"/>
      <c r="K399" s="64"/>
      <c r="L399" s="83"/>
    </row>
    <row r="400" spans="2:12" hidden="1">
      <c r="B400" s="64"/>
      <c r="C400" s="64"/>
      <c r="D400" s="86"/>
      <c r="E400" s="86"/>
      <c r="F400" s="37"/>
      <c r="G400" s="64"/>
      <c r="H400" s="64"/>
      <c r="I400" s="64"/>
      <c r="J400" s="64"/>
      <c r="K400" s="64"/>
      <c r="L400" s="83"/>
    </row>
    <row r="401" spans="2:12" hidden="1">
      <c r="B401" s="64"/>
      <c r="C401" s="64"/>
      <c r="D401" s="86"/>
      <c r="E401" s="86"/>
      <c r="F401" s="37"/>
      <c r="G401" s="64"/>
      <c r="H401" s="64"/>
      <c r="I401" s="64"/>
      <c r="J401" s="64"/>
      <c r="K401" s="64"/>
      <c r="L401" s="83"/>
    </row>
    <row r="402" spans="2:12" hidden="1">
      <c r="B402" s="64"/>
      <c r="C402" s="64"/>
      <c r="D402" s="86"/>
      <c r="E402" s="86"/>
      <c r="F402" s="37"/>
      <c r="G402" s="64"/>
      <c r="H402" s="64"/>
      <c r="I402" s="64"/>
      <c r="J402" s="64"/>
      <c r="K402" s="64"/>
      <c r="L402" s="83"/>
    </row>
    <row r="403" spans="2:12" hidden="1">
      <c r="B403" s="64"/>
      <c r="C403" s="64"/>
      <c r="D403" s="86"/>
      <c r="E403" s="86"/>
      <c r="F403" s="37"/>
      <c r="G403" s="64"/>
      <c r="H403" s="64"/>
      <c r="I403" s="64"/>
      <c r="J403" s="64"/>
      <c r="K403" s="64"/>
      <c r="L403" s="83"/>
    </row>
    <row r="404" spans="2:12" hidden="1">
      <c r="B404" s="64"/>
      <c r="C404" s="64"/>
      <c r="D404" s="86"/>
      <c r="E404" s="86"/>
      <c r="F404" s="37"/>
      <c r="G404" s="64"/>
      <c r="H404" s="64"/>
      <c r="I404" s="64"/>
      <c r="J404" s="64"/>
      <c r="K404" s="64"/>
      <c r="L404" s="83"/>
    </row>
    <row r="405" spans="2:12" hidden="1">
      <c r="B405" s="64"/>
      <c r="C405" s="64"/>
      <c r="D405" s="86"/>
      <c r="E405" s="86"/>
      <c r="F405" s="37"/>
      <c r="G405" s="64"/>
      <c r="H405" s="64"/>
      <c r="I405" s="64"/>
      <c r="J405" s="64"/>
      <c r="K405" s="64"/>
      <c r="L405" s="83"/>
    </row>
    <row r="406" spans="2:12" hidden="1">
      <c r="B406" s="64"/>
      <c r="C406" s="64"/>
      <c r="D406" s="86"/>
      <c r="E406" s="86"/>
      <c r="F406" s="37"/>
      <c r="G406" s="64"/>
      <c r="H406" s="64"/>
      <c r="I406" s="64"/>
      <c r="J406" s="64"/>
      <c r="K406" s="64"/>
      <c r="L406" s="83"/>
    </row>
    <row r="407" spans="2:12" hidden="1">
      <c r="B407" s="64"/>
      <c r="C407" s="64"/>
      <c r="D407" s="86"/>
      <c r="E407" s="86"/>
      <c r="F407" s="37"/>
      <c r="G407" s="64"/>
      <c r="H407" s="64"/>
      <c r="I407" s="64"/>
      <c r="J407" s="64"/>
      <c r="K407" s="64"/>
      <c r="L407" s="83"/>
    </row>
    <row r="408" spans="2:12" hidden="1">
      <c r="B408" s="64"/>
      <c r="C408" s="64"/>
      <c r="D408" s="86"/>
      <c r="E408" s="86"/>
      <c r="F408" s="37"/>
      <c r="G408" s="64"/>
      <c r="H408" s="64"/>
      <c r="I408" s="64"/>
      <c r="J408" s="64"/>
      <c r="K408" s="64"/>
      <c r="L408" s="83"/>
    </row>
    <row r="409" spans="2:12" hidden="1">
      <c r="B409" s="64"/>
      <c r="C409" s="64"/>
      <c r="D409" s="86"/>
      <c r="E409" s="86"/>
      <c r="F409" s="37"/>
      <c r="G409" s="64"/>
      <c r="H409" s="64"/>
      <c r="I409" s="64"/>
      <c r="J409" s="64"/>
      <c r="K409" s="64"/>
      <c r="L409" s="83"/>
    </row>
    <row r="410" spans="2:12" hidden="1">
      <c r="B410" s="64"/>
      <c r="C410" s="64"/>
      <c r="D410" s="86"/>
      <c r="E410" s="86"/>
      <c r="F410" s="37"/>
      <c r="G410" s="64"/>
      <c r="H410" s="64"/>
      <c r="I410" s="64"/>
      <c r="J410" s="64"/>
      <c r="K410" s="64"/>
      <c r="L410" s="83"/>
    </row>
    <row r="411" spans="2:12" hidden="1">
      <c r="B411" s="64"/>
      <c r="C411" s="64"/>
      <c r="D411" s="86"/>
      <c r="E411" s="86"/>
      <c r="F411" s="37"/>
      <c r="G411" s="64"/>
      <c r="H411" s="64"/>
      <c r="I411" s="64"/>
      <c r="J411" s="64"/>
      <c r="K411" s="64"/>
      <c r="L411" s="83"/>
    </row>
    <row r="412" spans="2:12" hidden="1">
      <c r="B412" s="64"/>
      <c r="C412" s="64"/>
      <c r="D412" s="86"/>
      <c r="E412" s="86"/>
      <c r="F412" s="37"/>
      <c r="G412" s="64"/>
      <c r="H412" s="64"/>
      <c r="I412" s="64"/>
      <c r="J412" s="64"/>
      <c r="K412" s="64"/>
      <c r="L412" s="83"/>
    </row>
    <row r="413" spans="2:12" hidden="1">
      <c r="B413" s="64"/>
      <c r="C413" s="64"/>
      <c r="D413" s="86"/>
      <c r="E413" s="86"/>
      <c r="F413" s="37"/>
      <c r="G413" s="64"/>
      <c r="H413" s="64"/>
      <c r="I413" s="64"/>
      <c r="J413" s="64"/>
      <c r="K413" s="64"/>
      <c r="L413" s="83"/>
    </row>
    <row r="414" spans="2:12" hidden="1">
      <c r="B414" s="64"/>
      <c r="C414" s="64"/>
      <c r="D414" s="86"/>
      <c r="E414" s="86"/>
      <c r="F414" s="37"/>
      <c r="G414" s="64"/>
      <c r="H414" s="64"/>
      <c r="I414" s="64"/>
      <c r="J414" s="64"/>
      <c r="K414" s="64"/>
      <c r="L414" s="83"/>
    </row>
    <row r="415" spans="2:12" hidden="1">
      <c r="B415" s="64"/>
      <c r="C415" s="64"/>
      <c r="D415" s="86"/>
      <c r="E415" s="86"/>
      <c r="F415" s="37"/>
      <c r="G415" s="64"/>
      <c r="H415" s="64"/>
      <c r="I415" s="64"/>
      <c r="J415" s="64"/>
      <c r="K415" s="64"/>
      <c r="L415" s="83"/>
    </row>
    <row r="416" spans="2:12" hidden="1">
      <c r="B416" s="64"/>
      <c r="C416" s="64"/>
      <c r="D416" s="86"/>
      <c r="E416" s="86"/>
      <c r="F416" s="37"/>
      <c r="G416" s="64"/>
      <c r="H416" s="64"/>
      <c r="I416" s="64"/>
      <c r="J416" s="64"/>
      <c r="K416" s="64"/>
      <c r="L416" s="83"/>
    </row>
    <row r="417" spans="2:12" hidden="1">
      <c r="B417" s="64"/>
      <c r="C417" s="64"/>
      <c r="D417" s="86"/>
      <c r="E417" s="86"/>
      <c r="F417" s="37"/>
      <c r="G417" s="64"/>
      <c r="H417" s="64"/>
      <c r="I417" s="64"/>
      <c r="J417" s="64"/>
      <c r="K417" s="64"/>
      <c r="L417" s="83"/>
    </row>
    <row r="418" spans="2:12" hidden="1">
      <c r="B418" s="64"/>
      <c r="C418" s="64"/>
      <c r="D418" s="86"/>
      <c r="E418" s="86"/>
      <c r="F418" s="37"/>
      <c r="G418" s="64"/>
      <c r="H418" s="64"/>
      <c r="I418" s="64"/>
      <c r="J418" s="64"/>
      <c r="K418" s="64"/>
      <c r="L418" s="83"/>
    </row>
    <row r="419" spans="2:12" hidden="1">
      <c r="B419" s="64"/>
      <c r="C419" s="64"/>
      <c r="D419" s="86"/>
      <c r="E419" s="86"/>
      <c r="F419" s="37"/>
      <c r="G419" s="64"/>
      <c r="H419" s="64"/>
      <c r="I419" s="64"/>
      <c r="J419" s="64"/>
      <c r="K419" s="64"/>
      <c r="L419" s="83"/>
    </row>
    <row r="420" spans="2:12" hidden="1">
      <c r="B420" s="64"/>
      <c r="C420" s="64"/>
      <c r="D420" s="86"/>
      <c r="E420" s="86"/>
      <c r="F420" s="37"/>
      <c r="G420" s="64"/>
      <c r="H420" s="64"/>
      <c r="I420" s="64"/>
      <c r="J420" s="64"/>
      <c r="K420" s="64"/>
      <c r="L420" s="83"/>
    </row>
    <row r="421" spans="2:12" hidden="1">
      <c r="B421" s="64"/>
      <c r="C421" s="64"/>
      <c r="D421" s="86"/>
      <c r="E421" s="86"/>
      <c r="F421" s="37"/>
      <c r="G421" s="64"/>
      <c r="H421" s="64"/>
      <c r="I421" s="64"/>
      <c r="J421" s="64"/>
      <c r="K421" s="64"/>
      <c r="L421" s="83"/>
    </row>
    <row r="422" spans="2:12" hidden="1">
      <c r="B422" s="64"/>
      <c r="C422" s="64"/>
      <c r="D422" s="86"/>
      <c r="E422" s="86"/>
      <c r="F422" s="37"/>
      <c r="G422" s="64"/>
      <c r="H422" s="64"/>
      <c r="I422" s="64"/>
      <c r="J422" s="64"/>
      <c r="K422" s="64"/>
      <c r="L422" s="83"/>
    </row>
    <row r="423" spans="2:12" hidden="1">
      <c r="B423" s="64"/>
      <c r="C423" s="64"/>
      <c r="D423" s="86"/>
      <c r="E423" s="86"/>
      <c r="F423" s="37"/>
      <c r="G423" s="64"/>
      <c r="H423" s="64"/>
      <c r="I423" s="64"/>
      <c r="J423" s="64"/>
      <c r="K423" s="64"/>
      <c r="L423" s="83"/>
    </row>
    <row r="424" spans="2:12" hidden="1">
      <c r="B424" s="64"/>
      <c r="C424" s="64"/>
      <c r="D424" s="86"/>
      <c r="E424" s="86"/>
      <c r="F424" s="37"/>
      <c r="G424" s="64"/>
      <c r="H424" s="64"/>
      <c r="I424" s="64"/>
      <c r="J424" s="64"/>
      <c r="K424" s="64"/>
      <c r="L424" s="83"/>
    </row>
    <row r="425" spans="2:12" hidden="1">
      <c r="B425" s="64"/>
      <c r="C425" s="64"/>
      <c r="D425" s="86"/>
      <c r="E425" s="86"/>
      <c r="F425" s="37"/>
      <c r="G425" s="64"/>
      <c r="H425" s="64"/>
      <c r="I425" s="64"/>
      <c r="J425" s="64"/>
      <c r="K425" s="64"/>
      <c r="L425" s="83"/>
    </row>
    <row r="426" spans="2:12" hidden="1">
      <c r="B426" s="64"/>
      <c r="C426" s="64"/>
      <c r="D426" s="86"/>
      <c r="E426" s="86"/>
      <c r="F426" s="37"/>
      <c r="G426" s="64"/>
      <c r="H426" s="64"/>
      <c r="I426" s="64"/>
      <c r="J426" s="64"/>
      <c r="K426" s="64"/>
      <c r="L426" s="83"/>
    </row>
    <row r="427" spans="2:12" hidden="1">
      <c r="B427" s="64"/>
      <c r="C427" s="64"/>
      <c r="D427" s="86"/>
      <c r="E427" s="86"/>
      <c r="F427" s="37"/>
      <c r="G427" s="64"/>
      <c r="H427" s="64"/>
      <c r="I427" s="64"/>
      <c r="J427" s="64"/>
      <c r="K427" s="64"/>
      <c r="L427" s="83"/>
    </row>
    <row r="428" spans="2:12" hidden="1">
      <c r="B428" s="64"/>
      <c r="C428" s="64"/>
      <c r="D428" s="86"/>
      <c r="E428" s="86"/>
      <c r="F428" s="37"/>
      <c r="G428" s="64"/>
      <c r="H428" s="64"/>
      <c r="I428" s="64"/>
      <c r="J428" s="64"/>
      <c r="K428" s="64"/>
      <c r="L428" s="83"/>
    </row>
    <row r="429" spans="2:12" hidden="1">
      <c r="B429" s="64"/>
      <c r="C429" s="64"/>
      <c r="D429" s="86"/>
      <c r="E429" s="86"/>
      <c r="F429" s="37"/>
      <c r="G429" s="64"/>
      <c r="H429" s="64"/>
      <c r="I429" s="64"/>
      <c r="J429" s="64"/>
      <c r="K429" s="64"/>
      <c r="L429" s="83"/>
    </row>
    <row r="430" spans="2:12" hidden="1">
      <c r="B430" s="64"/>
      <c r="C430" s="64"/>
      <c r="D430" s="86"/>
      <c r="E430" s="86"/>
      <c r="F430" s="37"/>
      <c r="G430" s="64"/>
      <c r="H430" s="64"/>
      <c r="I430" s="64"/>
      <c r="J430" s="64"/>
      <c r="K430" s="64"/>
      <c r="L430" s="83"/>
    </row>
    <row r="431" spans="2:12" hidden="1">
      <c r="B431" s="64"/>
      <c r="C431" s="64"/>
      <c r="D431" s="86"/>
      <c r="E431" s="86"/>
      <c r="F431" s="37"/>
      <c r="G431" s="64"/>
      <c r="H431" s="64"/>
      <c r="I431" s="64"/>
      <c r="J431" s="64"/>
      <c r="K431" s="64"/>
      <c r="L431" s="83"/>
    </row>
    <row r="432" spans="2:12" hidden="1">
      <c r="B432" s="64"/>
      <c r="C432" s="64"/>
      <c r="D432" s="86"/>
      <c r="E432" s="86"/>
      <c r="F432" s="37"/>
      <c r="G432" s="64"/>
      <c r="H432" s="64"/>
      <c r="I432" s="64"/>
      <c r="J432" s="64"/>
      <c r="K432" s="64"/>
      <c r="L432" s="83"/>
    </row>
    <row r="433" spans="2:12" hidden="1">
      <c r="B433" s="64"/>
      <c r="C433" s="64"/>
      <c r="D433" s="86"/>
      <c r="E433" s="86"/>
      <c r="F433" s="37"/>
      <c r="G433" s="64"/>
      <c r="H433" s="64"/>
      <c r="I433" s="64"/>
      <c r="J433" s="64"/>
      <c r="K433" s="64"/>
      <c r="L433" s="83"/>
    </row>
    <row r="434" spans="2:12" hidden="1">
      <c r="B434" s="64"/>
      <c r="C434" s="64"/>
      <c r="D434" s="86"/>
      <c r="E434" s="86"/>
      <c r="F434" s="37"/>
      <c r="G434" s="64"/>
      <c r="H434" s="64"/>
      <c r="I434" s="64"/>
      <c r="J434" s="64"/>
      <c r="K434" s="64"/>
      <c r="L434" s="83"/>
    </row>
    <row r="435" spans="2:12" hidden="1">
      <c r="B435" s="64"/>
      <c r="C435" s="64"/>
      <c r="D435" s="86"/>
      <c r="E435" s="86"/>
      <c r="F435" s="37"/>
      <c r="G435" s="64"/>
      <c r="H435" s="64"/>
      <c r="I435" s="64"/>
      <c r="J435" s="64"/>
      <c r="K435" s="64"/>
      <c r="L435" s="83"/>
    </row>
    <row r="436" spans="2:12" hidden="1">
      <c r="B436" s="64"/>
      <c r="C436" s="64"/>
      <c r="D436" s="86"/>
      <c r="E436" s="86"/>
      <c r="F436" s="37"/>
      <c r="G436" s="64"/>
      <c r="H436" s="64"/>
      <c r="I436" s="64"/>
      <c r="J436" s="64"/>
      <c r="K436" s="64"/>
      <c r="L436" s="83"/>
    </row>
    <row r="437" spans="2:12" hidden="1">
      <c r="B437" s="64"/>
      <c r="C437" s="64"/>
      <c r="D437" s="86"/>
      <c r="E437" s="86"/>
      <c r="F437" s="37"/>
      <c r="G437" s="64"/>
      <c r="H437" s="64"/>
      <c r="I437" s="64"/>
      <c r="J437" s="64"/>
      <c r="K437" s="64"/>
      <c r="L437" s="83"/>
    </row>
    <row r="438" spans="2:12" hidden="1">
      <c r="B438" s="64"/>
      <c r="C438" s="64"/>
      <c r="D438" s="86"/>
      <c r="E438" s="86"/>
      <c r="F438" s="37"/>
      <c r="G438" s="64"/>
      <c r="H438" s="64"/>
      <c r="I438" s="64"/>
      <c r="J438" s="64"/>
      <c r="K438" s="64"/>
      <c r="L438" s="83"/>
    </row>
    <row r="439" spans="2:12" hidden="1">
      <c r="B439" s="64"/>
      <c r="C439" s="64"/>
      <c r="D439" s="86"/>
      <c r="E439" s="86"/>
      <c r="F439" s="37"/>
      <c r="G439" s="64"/>
      <c r="H439" s="64"/>
      <c r="I439" s="64"/>
      <c r="J439" s="64"/>
      <c r="K439" s="64"/>
      <c r="L439" s="83"/>
    </row>
    <row r="440" spans="2:12" hidden="1">
      <c r="B440" s="64"/>
      <c r="C440" s="64"/>
      <c r="D440" s="86"/>
      <c r="E440" s="86"/>
      <c r="F440" s="37"/>
      <c r="G440" s="64"/>
      <c r="H440" s="64"/>
      <c r="I440" s="64"/>
      <c r="J440" s="64"/>
      <c r="K440" s="64"/>
      <c r="L440" s="83"/>
    </row>
    <row r="441" spans="2:12" hidden="1">
      <c r="B441" s="64"/>
      <c r="C441" s="64"/>
      <c r="D441" s="86"/>
      <c r="E441" s="86"/>
      <c r="F441" s="37"/>
      <c r="G441" s="64"/>
      <c r="H441" s="64"/>
      <c r="I441" s="64"/>
      <c r="J441" s="64"/>
      <c r="K441" s="64"/>
      <c r="L441" s="83"/>
    </row>
    <row r="442" spans="2:12" hidden="1">
      <c r="B442" s="64"/>
      <c r="C442" s="64"/>
      <c r="D442" s="86"/>
      <c r="E442" s="86"/>
      <c r="F442" s="37"/>
      <c r="G442" s="64"/>
      <c r="H442" s="64"/>
      <c r="I442" s="64"/>
      <c r="J442" s="64"/>
      <c r="K442" s="64"/>
      <c r="L442" s="83"/>
    </row>
    <row r="443" spans="2:12" hidden="1">
      <c r="B443" s="64"/>
      <c r="C443" s="64"/>
      <c r="D443" s="86"/>
      <c r="E443" s="86"/>
      <c r="F443" s="37"/>
      <c r="G443" s="64"/>
      <c r="H443" s="64"/>
      <c r="I443" s="64"/>
      <c r="J443" s="64"/>
      <c r="K443" s="64"/>
      <c r="L443" s="83"/>
    </row>
    <row r="444" spans="2:12" hidden="1">
      <c r="B444" s="64"/>
      <c r="C444" s="64"/>
      <c r="D444" s="86"/>
      <c r="E444" s="86"/>
      <c r="F444" s="37"/>
      <c r="G444" s="64"/>
      <c r="H444" s="64"/>
      <c r="I444" s="64"/>
      <c r="J444" s="64"/>
      <c r="K444" s="64"/>
      <c r="L444" s="83"/>
    </row>
    <row r="445" spans="2:12" hidden="1">
      <c r="B445" s="64"/>
      <c r="C445" s="64"/>
      <c r="D445" s="86"/>
      <c r="E445" s="86"/>
      <c r="F445" s="37"/>
      <c r="G445" s="64"/>
      <c r="H445" s="64"/>
      <c r="I445" s="64"/>
      <c r="J445" s="64"/>
      <c r="K445" s="64"/>
      <c r="L445" s="83"/>
    </row>
    <row r="446" spans="2:12" hidden="1">
      <c r="B446" s="64"/>
      <c r="C446" s="64"/>
      <c r="D446" s="86"/>
      <c r="E446" s="86"/>
      <c r="F446" s="37"/>
      <c r="G446" s="64"/>
      <c r="H446" s="64"/>
      <c r="I446" s="64"/>
      <c r="J446" s="64"/>
      <c r="K446" s="64"/>
      <c r="L446" s="83"/>
    </row>
    <row r="447" spans="2:12" hidden="1">
      <c r="B447" s="64"/>
      <c r="C447" s="64"/>
      <c r="D447" s="86"/>
      <c r="E447" s="86"/>
      <c r="F447" s="37"/>
      <c r="G447" s="64"/>
      <c r="H447" s="64"/>
      <c r="I447" s="64"/>
      <c r="J447" s="64"/>
      <c r="K447" s="64"/>
      <c r="L447" s="83"/>
    </row>
    <row r="448" spans="2:12" hidden="1">
      <c r="B448" s="64"/>
      <c r="C448" s="64"/>
      <c r="D448" s="86"/>
      <c r="E448" s="86"/>
      <c r="F448" s="37"/>
      <c r="G448" s="64"/>
      <c r="H448" s="64"/>
      <c r="I448" s="64"/>
      <c r="J448" s="64"/>
      <c r="K448" s="64"/>
      <c r="L448" s="83"/>
    </row>
    <row r="449" spans="2:12" hidden="1">
      <c r="B449" s="64"/>
      <c r="C449" s="64"/>
      <c r="D449" s="86"/>
      <c r="E449" s="86"/>
      <c r="F449" s="37"/>
      <c r="G449" s="64"/>
      <c r="H449" s="64"/>
      <c r="I449" s="64"/>
      <c r="J449" s="64"/>
      <c r="K449" s="64"/>
      <c r="L449" s="83"/>
    </row>
    <row r="450" spans="2:12" hidden="1">
      <c r="B450" s="64"/>
      <c r="C450" s="64"/>
      <c r="D450" s="86"/>
      <c r="E450" s="86"/>
      <c r="F450" s="37"/>
      <c r="G450" s="64"/>
      <c r="H450" s="64"/>
      <c r="I450" s="64"/>
      <c r="J450" s="64"/>
      <c r="K450" s="64"/>
      <c r="L450" s="83"/>
    </row>
    <row r="451" spans="2:12" hidden="1">
      <c r="B451" s="64"/>
      <c r="C451" s="64"/>
      <c r="D451" s="86"/>
      <c r="E451" s="86"/>
      <c r="F451" s="37"/>
      <c r="G451" s="64"/>
      <c r="H451" s="64"/>
      <c r="I451" s="64"/>
      <c r="J451" s="64"/>
      <c r="K451" s="64"/>
      <c r="L451" s="83"/>
    </row>
    <row r="452" spans="2:12" hidden="1">
      <c r="B452" s="64"/>
      <c r="C452" s="64"/>
      <c r="D452" s="86"/>
      <c r="E452" s="86"/>
      <c r="F452" s="37"/>
      <c r="G452" s="64"/>
      <c r="H452" s="64"/>
      <c r="I452" s="64"/>
      <c r="J452" s="64"/>
      <c r="K452" s="64"/>
      <c r="L452" s="83"/>
    </row>
    <row r="453" spans="2:12" hidden="1">
      <c r="B453" s="64"/>
      <c r="C453" s="64"/>
      <c r="D453" s="86"/>
      <c r="E453" s="86"/>
      <c r="F453" s="37"/>
      <c r="G453" s="64"/>
      <c r="H453" s="64"/>
      <c r="I453" s="64"/>
      <c r="J453" s="64"/>
      <c r="K453" s="64"/>
      <c r="L453" s="83"/>
    </row>
    <row r="454" spans="2:12" hidden="1">
      <c r="B454" s="64"/>
      <c r="C454" s="64"/>
      <c r="D454" s="86"/>
      <c r="E454" s="86"/>
      <c r="F454" s="37"/>
      <c r="G454" s="64"/>
      <c r="H454" s="64"/>
      <c r="I454" s="64"/>
      <c r="J454" s="64"/>
      <c r="K454" s="64"/>
      <c r="L454" s="83"/>
    </row>
    <row r="455" spans="2:12" hidden="1">
      <c r="B455" s="64"/>
      <c r="C455" s="64"/>
      <c r="D455" s="86"/>
      <c r="E455" s="86"/>
      <c r="F455" s="37"/>
      <c r="G455" s="64"/>
      <c r="H455" s="64"/>
      <c r="I455" s="64"/>
      <c r="J455" s="64"/>
      <c r="K455" s="64"/>
      <c r="L455" s="83"/>
    </row>
    <row r="456" spans="2:12" hidden="1">
      <c r="B456" s="64"/>
      <c r="C456" s="64"/>
      <c r="D456" s="86"/>
      <c r="E456" s="86"/>
      <c r="F456" s="37"/>
      <c r="G456" s="64"/>
      <c r="H456" s="64"/>
      <c r="I456" s="64"/>
      <c r="J456" s="64"/>
      <c r="K456" s="64"/>
      <c r="L456" s="83"/>
    </row>
    <row r="457" spans="2:12" hidden="1">
      <c r="B457" s="64"/>
      <c r="C457" s="64"/>
      <c r="D457" s="86"/>
      <c r="E457" s="86"/>
      <c r="F457" s="37"/>
      <c r="G457" s="64"/>
      <c r="H457" s="64"/>
      <c r="I457" s="64"/>
      <c r="J457" s="64"/>
      <c r="K457" s="64"/>
      <c r="L457" s="83"/>
    </row>
    <row r="458" spans="2:12" hidden="1">
      <c r="B458" s="64"/>
      <c r="C458" s="64"/>
      <c r="D458" s="86"/>
      <c r="E458" s="86"/>
      <c r="F458" s="37"/>
      <c r="G458" s="64"/>
      <c r="H458" s="64"/>
      <c r="I458" s="64"/>
      <c r="J458" s="64"/>
      <c r="K458" s="64"/>
      <c r="L458" s="83"/>
    </row>
    <row r="459" spans="2:12" hidden="1">
      <c r="B459" s="64"/>
      <c r="C459" s="64"/>
      <c r="D459" s="86"/>
      <c r="E459" s="86"/>
      <c r="F459" s="37"/>
      <c r="G459" s="64"/>
      <c r="H459" s="64"/>
      <c r="I459" s="64"/>
      <c r="J459" s="64"/>
      <c r="K459" s="64"/>
      <c r="L459" s="83"/>
    </row>
    <row r="460" spans="2:12" hidden="1">
      <c r="B460" s="64"/>
      <c r="C460" s="64"/>
      <c r="D460" s="86"/>
      <c r="E460" s="86"/>
      <c r="F460" s="37"/>
      <c r="G460" s="64"/>
      <c r="H460" s="64"/>
      <c r="I460" s="64"/>
      <c r="J460" s="64"/>
      <c r="K460" s="64"/>
      <c r="L460" s="83"/>
    </row>
    <row r="461" spans="2:12" hidden="1">
      <c r="B461" s="64"/>
      <c r="C461" s="64"/>
      <c r="D461" s="86"/>
      <c r="E461" s="86"/>
      <c r="F461" s="37"/>
      <c r="G461" s="64"/>
      <c r="H461" s="64"/>
      <c r="I461" s="64"/>
      <c r="J461" s="64"/>
      <c r="K461" s="64"/>
      <c r="L461" s="83"/>
    </row>
    <row r="462" spans="2:12" hidden="1">
      <c r="B462" s="64"/>
      <c r="C462" s="64"/>
      <c r="D462" s="86"/>
      <c r="E462" s="86"/>
      <c r="F462" s="37"/>
      <c r="G462" s="64"/>
      <c r="H462" s="64"/>
      <c r="I462" s="64"/>
      <c r="J462" s="64"/>
      <c r="K462" s="64"/>
      <c r="L462" s="83"/>
    </row>
    <row r="463" spans="2:12" hidden="1">
      <c r="B463" s="64"/>
      <c r="C463" s="64"/>
      <c r="D463" s="86"/>
      <c r="E463" s="86"/>
      <c r="F463" s="37"/>
      <c r="G463" s="64"/>
      <c r="H463" s="64"/>
      <c r="I463" s="64"/>
      <c r="J463" s="64"/>
      <c r="K463" s="64"/>
      <c r="L463" s="83"/>
    </row>
    <row r="464" spans="2:12" hidden="1">
      <c r="B464" s="64"/>
      <c r="C464" s="64"/>
      <c r="D464" s="86"/>
      <c r="E464" s="86"/>
      <c r="F464" s="37"/>
      <c r="G464" s="64"/>
      <c r="H464" s="64"/>
      <c r="I464" s="64"/>
      <c r="J464" s="64"/>
      <c r="K464" s="64"/>
      <c r="L464" s="83"/>
    </row>
    <row r="465" spans="2:12" hidden="1">
      <c r="B465" s="64"/>
      <c r="C465" s="64"/>
      <c r="D465" s="86"/>
      <c r="E465" s="86"/>
      <c r="F465" s="37"/>
      <c r="G465" s="64"/>
      <c r="H465" s="64"/>
      <c r="I465" s="64"/>
      <c r="J465" s="64"/>
      <c r="K465" s="64"/>
      <c r="L465" s="83"/>
    </row>
    <row r="466" spans="2:12" hidden="1">
      <c r="B466" s="64"/>
      <c r="C466" s="64"/>
      <c r="D466" s="86"/>
      <c r="E466" s="86"/>
      <c r="F466" s="37"/>
      <c r="G466" s="64"/>
      <c r="H466" s="64"/>
      <c r="I466" s="64"/>
      <c r="J466" s="64"/>
      <c r="K466" s="64"/>
      <c r="L466" s="83"/>
    </row>
    <row r="467" spans="2:12" hidden="1">
      <c r="B467" s="64"/>
      <c r="C467" s="64"/>
      <c r="D467" s="86"/>
      <c r="E467" s="86"/>
      <c r="F467" s="37"/>
      <c r="G467" s="64"/>
      <c r="H467" s="64"/>
      <c r="I467" s="64"/>
      <c r="J467" s="64"/>
      <c r="K467" s="64"/>
      <c r="L467" s="83"/>
    </row>
    <row r="468" spans="2:12" hidden="1">
      <c r="B468" s="64"/>
      <c r="C468" s="64"/>
      <c r="D468" s="86"/>
      <c r="E468" s="86"/>
      <c r="F468" s="37"/>
      <c r="G468" s="64"/>
      <c r="H468" s="64"/>
      <c r="I468" s="64"/>
      <c r="J468" s="64"/>
      <c r="K468" s="64"/>
      <c r="L468" s="83"/>
    </row>
    <row r="469" spans="2:12" hidden="1">
      <c r="B469" s="64"/>
      <c r="C469" s="64"/>
      <c r="D469" s="86"/>
      <c r="E469" s="86"/>
      <c r="F469" s="37"/>
      <c r="G469" s="64"/>
      <c r="H469" s="64"/>
      <c r="I469" s="64"/>
      <c r="J469" s="64"/>
      <c r="K469" s="64"/>
      <c r="L469" s="83"/>
    </row>
    <row r="470" spans="2:12" hidden="1">
      <c r="B470" s="64"/>
      <c r="C470" s="64"/>
      <c r="D470" s="86"/>
      <c r="E470" s="86"/>
      <c r="F470" s="37"/>
      <c r="G470" s="64"/>
      <c r="H470" s="64"/>
      <c r="I470" s="64"/>
      <c r="J470" s="64"/>
      <c r="K470" s="64"/>
      <c r="L470" s="83"/>
    </row>
    <row r="471" spans="2:12" hidden="1">
      <c r="B471" s="64"/>
      <c r="C471" s="64"/>
      <c r="D471" s="86"/>
      <c r="E471" s="86"/>
      <c r="F471" s="37"/>
      <c r="G471" s="64"/>
      <c r="H471" s="64"/>
      <c r="I471" s="64"/>
      <c r="J471" s="64"/>
      <c r="K471" s="64"/>
      <c r="L471" s="83"/>
    </row>
    <row r="472" spans="2:12" hidden="1">
      <c r="B472" s="64"/>
      <c r="C472" s="64"/>
      <c r="D472" s="86"/>
      <c r="E472" s="86"/>
      <c r="F472" s="37"/>
      <c r="G472" s="64"/>
      <c r="H472" s="64"/>
      <c r="I472" s="64"/>
      <c r="J472" s="64"/>
      <c r="K472" s="64"/>
      <c r="L472" s="83"/>
    </row>
    <row r="473" spans="2:12" hidden="1">
      <c r="B473" s="64"/>
      <c r="C473" s="64"/>
      <c r="D473" s="86"/>
      <c r="E473" s="86"/>
      <c r="F473" s="37"/>
      <c r="G473" s="64"/>
      <c r="H473" s="64"/>
      <c r="I473" s="64"/>
      <c r="J473" s="64"/>
      <c r="K473" s="64"/>
      <c r="L473" s="83"/>
    </row>
    <row r="474" spans="2:12" hidden="1">
      <c r="B474" s="64"/>
      <c r="C474" s="64"/>
      <c r="D474" s="86"/>
      <c r="E474" s="86"/>
      <c r="F474" s="37"/>
      <c r="G474" s="64"/>
      <c r="H474" s="64"/>
      <c r="I474" s="64"/>
      <c r="J474" s="64"/>
      <c r="K474" s="64"/>
      <c r="L474" s="83"/>
    </row>
    <row r="475" spans="2:12" hidden="1">
      <c r="B475" s="64"/>
      <c r="C475" s="64"/>
      <c r="D475" s="86"/>
      <c r="E475" s="86"/>
      <c r="F475" s="37"/>
      <c r="G475" s="64"/>
      <c r="H475" s="64"/>
      <c r="I475" s="64"/>
      <c r="J475" s="64"/>
      <c r="K475" s="64"/>
      <c r="L475" s="83"/>
    </row>
    <row r="476" spans="2:12" hidden="1">
      <c r="B476" s="64"/>
      <c r="C476" s="64"/>
      <c r="D476" s="86"/>
      <c r="E476" s="86"/>
      <c r="F476" s="37"/>
      <c r="G476" s="64"/>
      <c r="H476" s="64"/>
      <c r="I476" s="64"/>
      <c r="J476" s="64"/>
      <c r="K476" s="64"/>
      <c r="L476" s="83"/>
    </row>
    <row r="477" spans="2:12" hidden="1">
      <c r="B477" s="64"/>
      <c r="C477" s="64"/>
      <c r="D477" s="86"/>
      <c r="E477" s="86"/>
      <c r="F477" s="37"/>
      <c r="G477" s="64"/>
      <c r="H477" s="64"/>
      <c r="I477" s="64"/>
      <c r="J477" s="64"/>
      <c r="K477" s="64"/>
      <c r="L477" s="83"/>
    </row>
    <row r="478" spans="2:12" hidden="1">
      <c r="B478" s="64"/>
      <c r="C478" s="64"/>
      <c r="D478" s="86"/>
      <c r="E478" s="86"/>
      <c r="F478" s="37"/>
      <c r="G478" s="64"/>
      <c r="H478" s="64"/>
      <c r="I478" s="64"/>
      <c r="J478" s="64"/>
      <c r="K478" s="64"/>
      <c r="L478" s="83"/>
    </row>
    <row r="479" spans="2:12" hidden="1">
      <c r="B479" s="64"/>
      <c r="C479" s="64"/>
      <c r="D479" s="86"/>
      <c r="E479" s="86"/>
      <c r="F479" s="37"/>
      <c r="G479" s="64"/>
      <c r="H479" s="64"/>
      <c r="I479" s="64"/>
      <c r="J479" s="64"/>
      <c r="K479" s="64"/>
      <c r="L479" s="83"/>
    </row>
    <row r="480" spans="2:12" hidden="1">
      <c r="B480" s="64"/>
      <c r="C480" s="64"/>
      <c r="D480" s="86"/>
      <c r="E480" s="86"/>
      <c r="F480" s="37"/>
      <c r="G480" s="64"/>
      <c r="H480" s="64"/>
      <c r="I480" s="64"/>
      <c r="J480" s="64"/>
      <c r="K480" s="64"/>
      <c r="L480" s="83"/>
    </row>
    <row r="481" spans="2:12" hidden="1">
      <c r="B481" s="64"/>
      <c r="C481" s="64"/>
      <c r="D481" s="86"/>
      <c r="E481" s="86"/>
      <c r="F481" s="37"/>
      <c r="G481" s="64"/>
      <c r="H481" s="64"/>
      <c r="I481" s="64"/>
      <c r="J481" s="64"/>
      <c r="K481" s="64"/>
      <c r="L481" s="83"/>
    </row>
    <row r="482" spans="2:12" hidden="1">
      <c r="B482" s="64"/>
      <c r="C482" s="64"/>
      <c r="D482" s="86"/>
      <c r="E482" s="86"/>
      <c r="F482" s="37"/>
      <c r="G482" s="64"/>
      <c r="H482" s="64"/>
      <c r="I482" s="64"/>
      <c r="J482" s="64"/>
      <c r="K482" s="64"/>
      <c r="L482" s="83"/>
    </row>
    <row r="483" spans="2:12" hidden="1">
      <c r="B483" s="64"/>
      <c r="C483" s="64"/>
      <c r="D483" s="86"/>
      <c r="E483" s="86"/>
      <c r="F483" s="37"/>
      <c r="G483" s="64"/>
      <c r="H483" s="64"/>
      <c r="I483" s="64"/>
      <c r="J483" s="64"/>
      <c r="K483" s="64"/>
      <c r="L483" s="83"/>
    </row>
    <row r="484" spans="2:12" hidden="1">
      <c r="B484" s="64"/>
      <c r="C484" s="64"/>
      <c r="D484" s="86"/>
      <c r="E484" s="86"/>
      <c r="F484" s="37"/>
      <c r="G484" s="64"/>
      <c r="H484" s="64"/>
      <c r="I484" s="64"/>
      <c r="J484" s="64"/>
      <c r="K484" s="64"/>
      <c r="L484" s="83"/>
    </row>
    <row r="485" spans="2:12" hidden="1">
      <c r="B485" s="64"/>
      <c r="C485" s="64"/>
      <c r="D485" s="86"/>
      <c r="E485" s="86"/>
      <c r="F485" s="37"/>
      <c r="G485" s="64"/>
      <c r="H485" s="64"/>
      <c r="I485" s="64"/>
      <c r="J485" s="64"/>
      <c r="K485" s="64"/>
      <c r="L485" s="83"/>
    </row>
    <row r="486" spans="2:12" hidden="1">
      <c r="B486" s="64"/>
      <c r="C486" s="64"/>
      <c r="D486" s="86"/>
      <c r="E486" s="86"/>
      <c r="F486" s="37"/>
      <c r="G486" s="64"/>
      <c r="H486" s="64"/>
      <c r="I486" s="64"/>
      <c r="J486" s="64"/>
      <c r="K486" s="64"/>
      <c r="L486" s="83"/>
    </row>
    <row r="487" spans="2:12" hidden="1">
      <c r="B487" s="64"/>
      <c r="C487" s="64"/>
      <c r="D487" s="86"/>
      <c r="E487" s="86"/>
      <c r="F487" s="37"/>
      <c r="G487" s="64"/>
      <c r="H487" s="64"/>
      <c r="I487" s="64"/>
      <c r="J487" s="64"/>
      <c r="K487" s="64"/>
      <c r="L487" s="83"/>
    </row>
    <row r="488" spans="2:12" hidden="1">
      <c r="B488" s="64"/>
      <c r="C488" s="64"/>
      <c r="D488" s="86"/>
      <c r="E488" s="86"/>
      <c r="F488" s="37"/>
      <c r="G488" s="64"/>
      <c r="H488" s="64"/>
      <c r="I488" s="64"/>
      <c r="J488" s="64"/>
      <c r="K488" s="64"/>
      <c r="L488" s="83"/>
    </row>
    <row r="489" spans="2:12" hidden="1">
      <c r="B489" s="64"/>
      <c r="C489" s="64"/>
      <c r="D489" s="86"/>
      <c r="E489" s="86"/>
      <c r="F489" s="37"/>
      <c r="G489" s="64"/>
      <c r="H489" s="64"/>
      <c r="I489" s="64"/>
      <c r="J489" s="64"/>
      <c r="K489" s="64"/>
      <c r="L489" s="83"/>
    </row>
    <row r="490" spans="2:12" hidden="1">
      <c r="B490" s="64"/>
      <c r="C490" s="64"/>
      <c r="D490" s="86"/>
      <c r="E490" s="86"/>
      <c r="F490" s="37"/>
      <c r="G490" s="64"/>
      <c r="H490" s="64"/>
      <c r="I490" s="64"/>
      <c r="J490" s="64"/>
      <c r="K490" s="64"/>
      <c r="L490" s="83"/>
    </row>
    <row r="491" spans="2:12" hidden="1">
      <c r="B491" s="64"/>
      <c r="C491" s="64"/>
      <c r="D491" s="86"/>
      <c r="E491" s="86"/>
      <c r="F491" s="37"/>
      <c r="G491" s="64"/>
      <c r="H491" s="64"/>
      <c r="I491" s="64"/>
      <c r="J491" s="64"/>
      <c r="K491" s="64"/>
      <c r="L491" s="83"/>
    </row>
    <row r="492" spans="2:12" hidden="1">
      <c r="B492" s="64"/>
      <c r="C492" s="64"/>
      <c r="D492" s="86"/>
      <c r="E492" s="86"/>
      <c r="F492" s="37"/>
      <c r="G492" s="64"/>
      <c r="H492" s="64"/>
      <c r="I492" s="64"/>
      <c r="J492" s="64"/>
      <c r="K492" s="64"/>
      <c r="L492" s="83"/>
    </row>
    <row r="493" spans="2:12" hidden="1">
      <c r="B493" s="64"/>
      <c r="C493" s="64"/>
      <c r="D493" s="86"/>
      <c r="E493" s="86"/>
      <c r="F493" s="37"/>
      <c r="G493" s="64"/>
      <c r="H493" s="64"/>
      <c r="I493" s="64"/>
      <c r="J493" s="64"/>
      <c r="K493" s="64"/>
      <c r="L493" s="83"/>
    </row>
    <row r="494" spans="2:12" hidden="1">
      <c r="B494" s="64"/>
      <c r="C494" s="64"/>
      <c r="D494" s="86"/>
      <c r="E494" s="86"/>
      <c r="F494" s="37"/>
      <c r="G494" s="64"/>
      <c r="H494" s="64"/>
      <c r="I494" s="64"/>
      <c r="J494" s="64"/>
      <c r="K494" s="64"/>
      <c r="L494" s="83"/>
    </row>
    <row r="495" spans="2:12" hidden="1">
      <c r="B495" s="64"/>
      <c r="C495" s="64"/>
      <c r="D495" s="86"/>
      <c r="E495" s="86"/>
      <c r="F495" s="37"/>
      <c r="G495" s="64"/>
      <c r="H495" s="64"/>
      <c r="I495" s="64"/>
      <c r="J495" s="64"/>
      <c r="K495" s="64"/>
      <c r="L495" s="83"/>
    </row>
    <row r="496" spans="2:12" hidden="1">
      <c r="B496" s="64"/>
      <c r="C496" s="64"/>
      <c r="D496" s="86"/>
      <c r="E496" s="86"/>
      <c r="F496" s="37"/>
      <c r="G496" s="64"/>
      <c r="H496" s="64"/>
      <c r="I496" s="64"/>
      <c r="J496" s="64"/>
      <c r="K496" s="64"/>
      <c r="L496" s="83"/>
    </row>
    <row r="497" spans="2:12" hidden="1">
      <c r="B497" s="64"/>
      <c r="C497" s="64"/>
      <c r="D497" s="86"/>
      <c r="E497" s="86"/>
      <c r="F497" s="37"/>
      <c r="G497" s="64"/>
      <c r="H497" s="64"/>
      <c r="I497" s="64"/>
      <c r="J497" s="64"/>
      <c r="K497" s="64"/>
      <c r="L497" s="83"/>
    </row>
    <row r="498" spans="2:12" hidden="1">
      <c r="B498" s="64"/>
      <c r="C498" s="64"/>
      <c r="D498" s="86"/>
      <c r="E498" s="86"/>
      <c r="F498" s="37"/>
      <c r="G498" s="64"/>
      <c r="H498" s="64"/>
      <c r="I498" s="64"/>
      <c r="J498" s="64"/>
      <c r="K498" s="64"/>
      <c r="L498" s="83"/>
    </row>
    <row r="499" spans="2:12" hidden="1">
      <c r="B499" s="64"/>
      <c r="C499" s="64"/>
      <c r="D499" s="86"/>
      <c r="E499" s="86"/>
      <c r="F499" s="37"/>
      <c r="G499" s="64"/>
      <c r="H499" s="64"/>
      <c r="I499" s="64"/>
      <c r="J499" s="64"/>
      <c r="K499" s="64"/>
      <c r="L499" s="83"/>
    </row>
    <row r="500" spans="2:12" hidden="1">
      <c r="B500" s="64"/>
      <c r="C500" s="64"/>
      <c r="D500" s="86"/>
      <c r="E500" s="86"/>
      <c r="F500" s="37"/>
      <c r="G500" s="64"/>
      <c r="H500" s="64"/>
      <c r="I500" s="64"/>
      <c r="J500" s="64"/>
      <c r="K500" s="64"/>
      <c r="L500" s="83"/>
    </row>
    <row r="501" spans="2:12" hidden="1">
      <c r="B501" s="64"/>
      <c r="C501" s="64"/>
      <c r="D501" s="86"/>
      <c r="E501" s="86"/>
      <c r="F501" s="37"/>
      <c r="G501" s="64"/>
      <c r="H501" s="64"/>
      <c r="I501" s="64"/>
      <c r="J501" s="64"/>
      <c r="K501" s="64"/>
      <c r="L501" s="83"/>
    </row>
    <row r="502" spans="2:12" hidden="1">
      <c r="B502" s="64"/>
      <c r="C502" s="64"/>
      <c r="D502" s="86"/>
      <c r="E502" s="86"/>
      <c r="F502" s="37"/>
      <c r="G502" s="64"/>
      <c r="H502" s="64"/>
      <c r="I502" s="64"/>
      <c r="J502" s="64"/>
      <c r="K502" s="64"/>
      <c r="L502" s="83"/>
    </row>
    <row r="503" spans="2:12" hidden="1">
      <c r="B503" s="64"/>
      <c r="C503" s="64"/>
      <c r="D503" s="86"/>
      <c r="E503" s="86"/>
      <c r="F503" s="37"/>
      <c r="G503" s="64"/>
      <c r="H503" s="64"/>
      <c r="I503" s="64"/>
      <c r="J503" s="64"/>
      <c r="K503" s="64"/>
      <c r="L503" s="83"/>
    </row>
    <row r="504" spans="2:12" hidden="1">
      <c r="B504" s="64"/>
      <c r="C504" s="64"/>
      <c r="D504" s="86"/>
      <c r="E504" s="86"/>
      <c r="F504" s="37"/>
      <c r="G504" s="64"/>
      <c r="H504" s="64"/>
      <c r="I504" s="64"/>
      <c r="J504" s="64"/>
      <c r="K504" s="64"/>
      <c r="L504" s="83"/>
    </row>
    <row r="505" spans="2:12" hidden="1">
      <c r="B505" s="64"/>
      <c r="C505" s="64"/>
      <c r="D505" s="86"/>
      <c r="E505" s="86"/>
      <c r="F505" s="37"/>
      <c r="G505" s="64"/>
      <c r="H505" s="64"/>
      <c r="I505" s="64"/>
      <c r="J505" s="64"/>
      <c r="K505" s="64"/>
      <c r="L505" s="83"/>
    </row>
    <row r="506" spans="2:12" hidden="1">
      <c r="B506" s="64"/>
      <c r="C506" s="64"/>
      <c r="D506" s="86"/>
      <c r="E506" s="86"/>
      <c r="F506" s="37"/>
      <c r="G506" s="64"/>
      <c r="H506" s="64"/>
      <c r="I506" s="64"/>
      <c r="J506" s="64"/>
      <c r="K506" s="64"/>
      <c r="L506" s="83"/>
    </row>
    <row r="507" spans="2:12" hidden="1">
      <c r="B507" s="64"/>
      <c r="C507" s="64"/>
      <c r="D507" s="86"/>
      <c r="E507" s="86"/>
      <c r="F507" s="37"/>
      <c r="G507" s="64"/>
      <c r="H507" s="64"/>
      <c r="I507" s="64"/>
      <c r="J507" s="64"/>
      <c r="K507" s="64"/>
      <c r="L507" s="83"/>
    </row>
    <row r="508" spans="2:12" hidden="1">
      <c r="B508" s="64"/>
      <c r="C508" s="64"/>
      <c r="D508" s="86"/>
      <c r="E508" s="86"/>
      <c r="F508" s="37"/>
      <c r="G508" s="64"/>
      <c r="H508" s="64"/>
      <c r="I508" s="64"/>
      <c r="J508" s="64"/>
      <c r="K508" s="64"/>
      <c r="L508" s="83"/>
    </row>
    <row r="509" spans="2:12" hidden="1">
      <c r="B509" s="64"/>
      <c r="C509" s="64"/>
      <c r="D509" s="86"/>
      <c r="E509" s="86"/>
      <c r="F509" s="37"/>
      <c r="G509" s="64"/>
      <c r="H509" s="64"/>
      <c r="I509" s="64"/>
      <c r="J509" s="64"/>
      <c r="K509" s="64"/>
      <c r="L509" s="83"/>
    </row>
    <row r="510" spans="2:12" hidden="1">
      <c r="B510" s="64"/>
      <c r="C510" s="64"/>
      <c r="D510" s="86"/>
      <c r="E510" s="86"/>
      <c r="F510" s="37"/>
      <c r="G510" s="64"/>
      <c r="H510" s="64"/>
      <c r="I510" s="64"/>
      <c r="J510" s="64"/>
      <c r="K510" s="64"/>
      <c r="L510" s="83"/>
    </row>
    <row r="511" spans="2:12" hidden="1">
      <c r="B511" s="64"/>
      <c r="C511" s="64"/>
      <c r="D511" s="86"/>
      <c r="E511" s="86"/>
      <c r="F511" s="37"/>
      <c r="G511" s="64"/>
      <c r="H511" s="64"/>
      <c r="I511" s="64"/>
      <c r="J511" s="64"/>
      <c r="K511" s="64"/>
      <c r="L511" s="83"/>
    </row>
    <row r="512" spans="2:12" hidden="1">
      <c r="B512" s="64"/>
      <c r="C512" s="64"/>
      <c r="D512" s="86"/>
      <c r="E512" s="86"/>
      <c r="F512" s="37"/>
      <c r="G512" s="64"/>
      <c r="H512" s="64"/>
      <c r="I512" s="64"/>
      <c r="J512" s="64"/>
      <c r="K512" s="64"/>
      <c r="L512" s="83"/>
    </row>
    <row r="513" spans="2:12" hidden="1">
      <c r="B513" s="64"/>
      <c r="C513" s="64"/>
      <c r="D513" s="86"/>
      <c r="E513" s="86"/>
      <c r="F513" s="37"/>
      <c r="G513" s="64"/>
      <c r="H513" s="64"/>
      <c r="I513" s="64"/>
      <c r="J513" s="64"/>
      <c r="K513" s="64"/>
      <c r="L513" s="83"/>
    </row>
    <row r="514" spans="2:12" hidden="1">
      <c r="B514" s="64"/>
      <c r="C514" s="64"/>
      <c r="D514" s="86"/>
      <c r="E514" s="86"/>
      <c r="F514" s="37"/>
      <c r="G514" s="64"/>
      <c r="H514" s="64"/>
      <c r="I514" s="64"/>
      <c r="J514" s="64"/>
      <c r="K514" s="64"/>
      <c r="L514" s="83"/>
    </row>
    <row r="515" spans="2:12" hidden="1">
      <c r="B515" s="64"/>
      <c r="C515" s="64"/>
      <c r="D515" s="86"/>
      <c r="E515" s="86"/>
      <c r="F515" s="37"/>
      <c r="G515" s="64"/>
      <c r="H515" s="64"/>
      <c r="I515" s="64"/>
      <c r="J515" s="64"/>
      <c r="K515" s="64"/>
      <c r="L515" s="83"/>
    </row>
    <row r="516" spans="2:12" hidden="1">
      <c r="B516" s="64"/>
      <c r="C516" s="64"/>
      <c r="D516" s="86"/>
      <c r="E516" s="86"/>
      <c r="F516" s="37"/>
      <c r="G516" s="64"/>
      <c r="H516" s="64"/>
      <c r="I516" s="64"/>
      <c r="J516" s="64"/>
      <c r="K516" s="64"/>
      <c r="L516" s="83"/>
    </row>
    <row r="517" spans="2:12" hidden="1">
      <c r="B517" s="64"/>
      <c r="C517" s="64"/>
      <c r="D517" s="86"/>
      <c r="E517" s="86"/>
      <c r="F517" s="37"/>
      <c r="G517" s="64"/>
      <c r="H517" s="64"/>
      <c r="I517" s="64"/>
      <c r="J517" s="64"/>
      <c r="K517" s="64"/>
      <c r="L517" s="83"/>
    </row>
    <row r="518" spans="2:12" hidden="1">
      <c r="B518" s="64"/>
      <c r="C518" s="64"/>
      <c r="D518" s="86"/>
      <c r="E518" s="86"/>
      <c r="F518" s="37"/>
      <c r="G518" s="64"/>
      <c r="H518" s="64"/>
      <c r="I518" s="64"/>
      <c r="J518" s="64"/>
      <c r="K518" s="64"/>
      <c r="L518" s="83"/>
    </row>
    <row r="519" spans="2:12" hidden="1">
      <c r="B519" s="64"/>
      <c r="C519" s="64"/>
      <c r="D519" s="86"/>
      <c r="E519" s="86"/>
      <c r="F519" s="37"/>
      <c r="G519" s="64"/>
      <c r="H519" s="64"/>
      <c r="I519" s="64"/>
      <c r="J519" s="64"/>
      <c r="K519" s="64"/>
      <c r="L519" s="83"/>
    </row>
    <row r="520" spans="2:12" hidden="1">
      <c r="B520" s="64"/>
      <c r="C520" s="64"/>
      <c r="D520" s="86"/>
      <c r="E520" s="86"/>
      <c r="F520" s="37"/>
      <c r="G520" s="64"/>
      <c r="H520" s="64"/>
      <c r="I520" s="64"/>
      <c r="J520" s="64"/>
      <c r="K520" s="64"/>
      <c r="L520" s="83"/>
    </row>
    <row r="521" spans="2:12" hidden="1">
      <c r="B521" s="64"/>
      <c r="C521" s="64"/>
      <c r="D521" s="86"/>
      <c r="E521" s="86"/>
      <c r="F521" s="37"/>
      <c r="G521" s="64"/>
      <c r="H521" s="64"/>
      <c r="I521" s="64"/>
      <c r="J521" s="64"/>
      <c r="K521" s="64"/>
      <c r="L521" s="83"/>
    </row>
    <row r="522" spans="2:12" hidden="1">
      <c r="B522" s="64"/>
      <c r="C522" s="64"/>
      <c r="D522" s="86"/>
      <c r="E522" s="86"/>
      <c r="F522" s="37"/>
      <c r="G522" s="64"/>
      <c r="H522" s="64"/>
      <c r="I522" s="64"/>
      <c r="J522" s="64"/>
      <c r="K522" s="64"/>
      <c r="L522" s="83"/>
    </row>
    <row r="523" spans="2:12" hidden="1">
      <c r="B523" s="64"/>
      <c r="C523" s="64"/>
      <c r="D523" s="86"/>
      <c r="E523" s="86"/>
      <c r="F523" s="37"/>
      <c r="G523" s="64"/>
      <c r="H523" s="64"/>
      <c r="I523" s="64"/>
      <c r="J523" s="64"/>
      <c r="K523" s="64"/>
      <c r="L523" s="83"/>
    </row>
    <row r="524" spans="2:12" hidden="1">
      <c r="B524" s="64"/>
      <c r="C524" s="64"/>
      <c r="D524" s="86"/>
      <c r="E524" s="86"/>
      <c r="F524" s="37"/>
      <c r="G524" s="64"/>
      <c r="H524" s="64"/>
      <c r="I524" s="64"/>
      <c r="J524" s="64"/>
      <c r="K524" s="64"/>
      <c r="L524" s="83"/>
    </row>
    <row r="525" spans="2:12" hidden="1">
      <c r="B525" s="64"/>
      <c r="C525" s="64"/>
      <c r="D525" s="86"/>
      <c r="E525" s="86"/>
      <c r="F525" s="37"/>
      <c r="G525" s="64"/>
      <c r="H525" s="64"/>
      <c r="I525" s="64"/>
      <c r="J525" s="64"/>
      <c r="K525" s="64"/>
      <c r="L525" s="83"/>
    </row>
    <row r="526" spans="2:12" hidden="1">
      <c r="B526" s="64"/>
      <c r="C526" s="64"/>
      <c r="D526" s="86"/>
      <c r="E526" s="86"/>
      <c r="F526" s="37"/>
      <c r="G526" s="64"/>
      <c r="H526" s="64"/>
      <c r="I526" s="64"/>
      <c r="J526" s="64"/>
      <c r="K526" s="64"/>
      <c r="L526" s="83"/>
    </row>
    <row r="527" spans="2:12" hidden="1">
      <c r="B527" s="64"/>
      <c r="C527" s="64"/>
      <c r="D527" s="86"/>
      <c r="E527" s="86"/>
      <c r="F527" s="37"/>
      <c r="G527" s="64"/>
      <c r="H527" s="64"/>
      <c r="I527" s="64"/>
      <c r="J527" s="64"/>
      <c r="K527" s="64"/>
      <c r="L527" s="83"/>
    </row>
    <row r="528" spans="2:12" hidden="1">
      <c r="B528" s="64"/>
      <c r="C528" s="64"/>
      <c r="D528" s="86"/>
      <c r="E528" s="86"/>
      <c r="F528" s="37"/>
      <c r="G528" s="64"/>
      <c r="H528" s="64"/>
      <c r="I528" s="64"/>
      <c r="J528" s="64"/>
      <c r="K528" s="64"/>
      <c r="L528" s="83"/>
    </row>
    <row r="529" spans="2:12" hidden="1">
      <c r="B529" s="64"/>
      <c r="C529" s="64"/>
      <c r="D529" s="86"/>
      <c r="E529" s="86"/>
      <c r="F529" s="37"/>
      <c r="G529" s="64"/>
      <c r="H529" s="64"/>
      <c r="I529" s="64"/>
      <c r="J529" s="64"/>
      <c r="K529" s="64"/>
      <c r="L529" s="83"/>
    </row>
    <row r="530" spans="2:12" hidden="1">
      <c r="B530" s="64"/>
      <c r="C530" s="64"/>
      <c r="D530" s="86"/>
      <c r="E530" s="86"/>
      <c r="F530" s="37"/>
      <c r="G530" s="64"/>
      <c r="H530" s="64"/>
      <c r="I530" s="64"/>
      <c r="J530" s="64"/>
      <c r="K530" s="64"/>
      <c r="L530" s="83"/>
    </row>
    <row r="531" spans="2:12" hidden="1">
      <c r="B531" s="64"/>
      <c r="C531" s="64"/>
      <c r="D531" s="86"/>
      <c r="E531" s="86"/>
      <c r="F531" s="37"/>
      <c r="G531" s="64"/>
      <c r="H531" s="64"/>
      <c r="I531" s="64"/>
      <c r="J531" s="64"/>
      <c r="K531" s="64"/>
      <c r="L531" s="83"/>
    </row>
    <row r="532" spans="2:12" hidden="1">
      <c r="B532" s="64"/>
      <c r="C532" s="64"/>
      <c r="D532" s="86"/>
      <c r="E532" s="86"/>
      <c r="F532" s="37"/>
      <c r="G532" s="64"/>
      <c r="H532" s="64"/>
      <c r="I532" s="64"/>
      <c r="J532" s="64"/>
      <c r="K532" s="64"/>
      <c r="L532" s="83"/>
    </row>
    <row r="533" spans="2:12" hidden="1">
      <c r="B533" s="64"/>
      <c r="C533" s="64"/>
      <c r="D533" s="86"/>
      <c r="E533" s="86"/>
      <c r="F533" s="37"/>
      <c r="G533" s="64"/>
      <c r="H533" s="64"/>
      <c r="I533" s="64"/>
      <c r="J533" s="64"/>
      <c r="K533" s="64"/>
      <c r="L533" s="83"/>
    </row>
    <row r="534" spans="2:12" hidden="1">
      <c r="B534" s="64"/>
      <c r="C534" s="64"/>
      <c r="D534" s="86"/>
      <c r="E534" s="86"/>
      <c r="F534" s="37"/>
      <c r="G534" s="64"/>
      <c r="H534" s="64"/>
      <c r="I534" s="64"/>
      <c r="J534" s="64"/>
      <c r="K534" s="64"/>
      <c r="L534" s="83"/>
    </row>
    <row r="535" spans="2:12" hidden="1">
      <c r="B535" s="64"/>
      <c r="C535" s="64"/>
      <c r="D535" s="86"/>
      <c r="E535" s="86"/>
      <c r="F535" s="37"/>
      <c r="G535" s="64"/>
      <c r="H535" s="64"/>
      <c r="I535" s="64"/>
      <c r="J535" s="64"/>
      <c r="K535" s="64"/>
      <c r="L535" s="83"/>
    </row>
    <row r="536" spans="2:12" hidden="1">
      <c r="B536" s="64"/>
      <c r="C536" s="64"/>
      <c r="D536" s="86"/>
      <c r="E536" s="86"/>
      <c r="F536" s="37"/>
      <c r="G536" s="64"/>
      <c r="H536" s="64"/>
      <c r="I536" s="64"/>
      <c r="J536" s="64"/>
      <c r="K536" s="64"/>
      <c r="L536" s="83"/>
    </row>
    <row r="537" spans="2:12" hidden="1">
      <c r="B537" s="64"/>
      <c r="C537" s="64"/>
      <c r="D537" s="86"/>
      <c r="E537" s="86"/>
      <c r="F537" s="37"/>
      <c r="G537" s="64"/>
      <c r="H537" s="64"/>
      <c r="I537" s="64"/>
      <c r="J537" s="64"/>
      <c r="K537" s="64"/>
      <c r="L537" s="83"/>
    </row>
    <row r="538" spans="2:12" hidden="1">
      <c r="B538" s="64"/>
      <c r="C538" s="64"/>
      <c r="D538" s="86"/>
      <c r="E538" s="86"/>
      <c r="F538" s="37"/>
      <c r="G538" s="64"/>
      <c r="H538" s="64"/>
      <c r="I538" s="64"/>
      <c r="J538" s="64"/>
      <c r="K538" s="64"/>
      <c r="L538" s="83"/>
    </row>
    <row r="539" spans="2:12" hidden="1">
      <c r="B539" s="64"/>
      <c r="C539" s="64"/>
      <c r="D539" s="86"/>
      <c r="E539" s="86"/>
      <c r="F539" s="37"/>
      <c r="G539" s="64"/>
      <c r="H539" s="64"/>
      <c r="I539" s="64"/>
      <c r="J539" s="64"/>
      <c r="K539" s="64"/>
      <c r="L539" s="83"/>
    </row>
    <row r="540" spans="2:12" hidden="1">
      <c r="B540" s="64"/>
      <c r="C540" s="64"/>
      <c r="D540" s="86"/>
      <c r="E540" s="86"/>
      <c r="F540" s="37"/>
      <c r="G540" s="64"/>
      <c r="H540" s="64"/>
      <c r="I540" s="64"/>
      <c r="J540" s="64"/>
      <c r="K540" s="64"/>
      <c r="L540" s="83"/>
    </row>
    <row r="541" spans="2:12" hidden="1">
      <c r="B541" s="64"/>
      <c r="C541" s="64"/>
      <c r="D541" s="86"/>
      <c r="E541" s="86"/>
      <c r="F541" s="37"/>
      <c r="G541" s="64"/>
      <c r="H541" s="64"/>
      <c r="I541" s="64"/>
      <c r="J541" s="64"/>
      <c r="K541" s="64"/>
      <c r="L541" s="83"/>
    </row>
    <row r="542" spans="2:12" hidden="1">
      <c r="B542" s="64"/>
      <c r="C542" s="64"/>
      <c r="D542" s="86"/>
      <c r="E542" s="86"/>
      <c r="F542" s="37"/>
      <c r="G542" s="64"/>
      <c r="H542" s="64"/>
      <c r="I542" s="64"/>
      <c r="J542" s="64"/>
      <c r="K542" s="64"/>
      <c r="L542" s="83"/>
    </row>
    <row r="543" spans="2:12" hidden="1">
      <c r="B543" s="64"/>
      <c r="C543" s="64"/>
      <c r="D543" s="86"/>
      <c r="E543" s="86"/>
      <c r="F543" s="37"/>
      <c r="G543" s="64"/>
      <c r="H543" s="64"/>
      <c r="I543" s="64"/>
      <c r="J543" s="64"/>
      <c r="K543" s="64"/>
      <c r="L543" s="83"/>
    </row>
    <row r="544" spans="2:12" hidden="1">
      <c r="B544" s="64"/>
      <c r="C544" s="64"/>
      <c r="D544" s="86"/>
      <c r="E544" s="86"/>
      <c r="F544" s="37"/>
      <c r="G544" s="64"/>
      <c r="H544" s="64"/>
      <c r="I544" s="64"/>
      <c r="J544" s="64"/>
      <c r="K544" s="64"/>
      <c r="L544" s="83"/>
    </row>
    <row r="545" spans="2:12" hidden="1">
      <c r="B545" s="64"/>
      <c r="C545" s="64"/>
      <c r="D545" s="86"/>
      <c r="E545" s="86"/>
      <c r="F545" s="37"/>
      <c r="G545" s="64"/>
      <c r="H545" s="64"/>
      <c r="I545" s="64"/>
      <c r="J545" s="64"/>
      <c r="K545" s="64"/>
      <c r="L545" s="83"/>
    </row>
    <row r="546" spans="2:12" hidden="1">
      <c r="B546" s="64"/>
      <c r="C546" s="64"/>
      <c r="D546" s="86"/>
      <c r="E546" s="86"/>
      <c r="F546" s="37"/>
      <c r="G546" s="64"/>
      <c r="H546" s="64"/>
      <c r="I546" s="64"/>
      <c r="J546" s="64"/>
      <c r="K546" s="64"/>
      <c r="L546" s="83"/>
    </row>
    <row r="547" spans="2:12" hidden="1">
      <c r="B547" s="64"/>
      <c r="C547" s="64"/>
      <c r="D547" s="86"/>
      <c r="E547" s="86"/>
      <c r="F547" s="37"/>
      <c r="G547" s="64"/>
      <c r="H547" s="64"/>
      <c r="I547" s="64"/>
      <c r="J547" s="64"/>
      <c r="K547" s="64"/>
      <c r="L547" s="83"/>
    </row>
    <row r="548" spans="2:12" hidden="1">
      <c r="B548" s="64"/>
      <c r="C548" s="64"/>
      <c r="D548" s="86"/>
      <c r="E548" s="86"/>
      <c r="F548" s="37"/>
      <c r="G548" s="64"/>
      <c r="H548" s="64"/>
      <c r="I548" s="64"/>
      <c r="J548" s="64"/>
      <c r="K548" s="64"/>
      <c r="L548" s="83"/>
    </row>
    <row r="549" spans="2:12" hidden="1">
      <c r="B549" s="64"/>
      <c r="C549" s="64"/>
      <c r="D549" s="86"/>
      <c r="E549" s="86"/>
      <c r="F549" s="37"/>
      <c r="G549" s="64"/>
      <c r="H549" s="64"/>
      <c r="I549" s="64"/>
      <c r="J549" s="64"/>
      <c r="K549" s="64"/>
      <c r="L549" s="83"/>
    </row>
    <row r="550" spans="2:12" hidden="1">
      <c r="B550" s="64"/>
      <c r="C550" s="64"/>
      <c r="D550" s="86"/>
      <c r="E550" s="86"/>
      <c r="F550" s="37"/>
      <c r="G550" s="64"/>
      <c r="H550" s="64"/>
      <c r="I550" s="64"/>
      <c r="J550" s="64"/>
      <c r="K550" s="64"/>
      <c r="L550" s="83"/>
    </row>
    <row r="551" spans="2:12" hidden="1">
      <c r="B551" s="64"/>
      <c r="C551" s="64"/>
      <c r="D551" s="86"/>
      <c r="E551" s="86"/>
      <c r="F551" s="37"/>
      <c r="G551" s="64"/>
      <c r="H551" s="64"/>
      <c r="I551" s="64"/>
      <c r="J551" s="64"/>
      <c r="K551" s="64"/>
      <c r="L551" s="83"/>
    </row>
    <row r="552" spans="2:12" hidden="1">
      <c r="B552" s="64"/>
      <c r="C552" s="64"/>
      <c r="D552" s="86"/>
      <c r="E552" s="86"/>
      <c r="F552" s="37"/>
      <c r="G552" s="64"/>
      <c r="H552" s="64"/>
      <c r="I552" s="64"/>
      <c r="J552" s="64"/>
      <c r="K552" s="64"/>
      <c r="L552" s="83"/>
    </row>
    <row r="553" spans="2:12" hidden="1">
      <c r="B553" s="64"/>
      <c r="C553" s="64"/>
      <c r="D553" s="86"/>
      <c r="E553" s="86"/>
      <c r="F553" s="37"/>
      <c r="G553" s="64"/>
      <c r="H553" s="64"/>
      <c r="I553" s="64"/>
      <c r="J553" s="64"/>
      <c r="K553" s="64"/>
      <c r="L553" s="83"/>
    </row>
    <row r="554" spans="2:12" hidden="1">
      <c r="B554" s="64"/>
      <c r="C554" s="64"/>
      <c r="D554" s="86"/>
      <c r="E554" s="86"/>
      <c r="F554" s="37"/>
      <c r="G554" s="64"/>
      <c r="H554" s="64"/>
      <c r="I554" s="64"/>
      <c r="J554" s="64"/>
      <c r="K554" s="64"/>
      <c r="L554" s="83"/>
    </row>
    <row r="555" spans="2:12" hidden="1">
      <c r="B555" s="64"/>
      <c r="C555" s="64"/>
      <c r="D555" s="86"/>
      <c r="E555" s="86"/>
      <c r="F555" s="37"/>
      <c r="G555" s="64"/>
      <c r="H555" s="64"/>
      <c r="I555" s="64"/>
      <c r="J555" s="64"/>
      <c r="K555" s="64"/>
      <c r="L555" s="83"/>
    </row>
    <row r="556" spans="2:12" hidden="1">
      <c r="B556" s="64"/>
      <c r="C556" s="64"/>
      <c r="D556" s="86"/>
      <c r="E556" s="86"/>
      <c r="F556" s="37"/>
      <c r="G556" s="64"/>
      <c r="H556" s="64"/>
      <c r="I556" s="64"/>
      <c r="J556" s="64"/>
      <c r="K556" s="64"/>
      <c r="L556" s="83"/>
    </row>
    <row r="557" spans="2:12" hidden="1">
      <c r="B557" s="64"/>
      <c r="C557" s="64"/>
      <c r="D557" s="86"/>
      <c r="E557" s="86"/>
      <c r="F557" s="37"/>
      <c r="G557" s="64"/>
      <c r="H557" s="64"/>
      <c r="I557" s="64"/>
      <c r="J557" s="64"/>
      <c r="K557" s="64"/>
      <c r="L557" s="83"/>
    </row>
    <row r="558" spans="2:12" hidden="1">
      <c r="B558" s="64"/>
      <c r="C558" s="64"/>
      <c r="D558" s="86"/>
      <c r="E558" s="86"/>
      <c r="F558" s="37"/>
      <c r="G558" s="64"/>
      <c r="H558" s="64"/>
      <c r="I558" s="64"/>
      <c r="J558" s="64"/>
      <c r="K558" s="64"/>
      <c r="L558" s="83"/>
    </row>
    <row r="559" spans="2:12" hidden="1">
      <c r="B559" s="64"/>
      <c r="C559" s="64"/>
      <c r="D559" s="86"/>
      <c r="E559" s="86"/>
      <c r="F559" s="37"/>
      <c r="G559" s="64"/>
      <c r="H559" s="64"/>
      <c r="I559" s="64"/>
      <c r="J559" s="64"/>
      <c r="K559" s="64"/>
      <c r="L559" s="83"/>
    </row>
    <row r="560" spans="2:12" hidden="1">
      <c r="B560" s="64"/>
      <c r="C560" s="64"/>
      <c r="D560" s="86"/>
      <c r="E560" s="86"/>
      <c r="F560" s="37"/>
      <c r="G560" s="64"/>
      <c r="H560" s="64"/>
      <c r="I560" s="64"/>
      <c r="J560" s="64"/>
      <c r="K560" s="64"/>
      <c r="L560" s="83"/>
    </row>
    <row r="561" spans="2:12" hidden="1">
      <c r="B561" s="64"/>
      <c r="C561" s="64"/>
      <c r="D561" s="86"/>
      <c r="E561" s="86"/>
      <c r="F561" s="37"/>
      <c r="G561" s="64"/>
      <c r="H561" s="64"/>
      <c r="I561" s="64"/>
      <c r="J561" s="64"/>
      <c r="K561" s="64"/>
      <c r="L561" s="83"/>
    </row>
    <row r="562" spans="2:12" hidden="1">
      <c r="B562" s="64"/>
      <c r="C562" s="64"/>
      <c r="D562" s="86"/>
      <c r="E562" s="86"/>
      <c r="F562" s="37"/>
      <c r="G562" s="64"/>
      <c r="H562" s="64"/>
      <c r="I562" s="64"/>
      <c r="J562" s="64"/>
      <c r="K562" s="64"/>
      <c r="L562" s="83"/>
    </row>
    <row r="563" spans="2:12" hidden="1">
      <c r="B563" s="64"/>
      <c r="C563" s="64"/>
      <c r="D563" s="86"/>
      <c r="E563" s="86"/>
      <c r="F563" s="37"/>
      <c r="G563" s="64"/>
      <c r="H563" s="64"/>
      <c r="I563" s="64"/>
      <c r="J563" s="64"/>
      <c r="K563" s="64"/>
      <c r="L563" s="83"/>
    </row>
    <row r="564" spans="2:12" hidden="1">
      <c r="B564" s="64"/>
      <c r="C564" s="64"/>
      <c r="D564" s="86"/>
      <c r="E564" s="86"/>
      <c r="F564" s="37"/>
      <c r="G564" s="64"/>
      <c r="H564" s="64"/>
      <c r="I564" s="64"/>
      <c r="J564" s="64"/>
      <c r="K564" s="64"/>
      <c r="L564" s="83"/>
    </row>
    <row r="565" spans="2:12" hidden="1">
      <c r="B565" s="64"/>
      <c r="C565" s="64"/>
      <c r="D565" s="86"/>
      <c r="E565" s="86"/>
      <c r="F565" s="37"/>
      <c r="G565" s="64"/>
      <c r="H565" s="64"/>
      <c r="I565" s="64"/>
      <c r="J565" s="64"/>
      <c r="K565" s="64"/>
      <c r="L565" s="83"/>
    </row>
    <row r="566" spans="2:12" hidden="1">
      <c r="B566" s="64"/>
      <c r="C566" s="64"/>
      <c r="D566" s="86"/>
      <c r="E566" s="86"/>
      <c r="F566" s="37"/>
      <c r="G566" s="64"/>
      <c r="H566" s="64"/>
      <c r="I566" s="64"/>
      <c r="J566" s="64"/>
      <c r="K566" s="64"/>
      <c r="L566" s="83"/>
    </row>
    <row r="567" spans="2:12" hidden="1">
      <c r="B567" s="64"/>
      <c r="C567" s="64"/>
      <c r="D567" s="86"/>
      <c r="E567" s="86"/>
      <c r="F567" s="37"/>
      <c r="G567" s="64"/>
      <c r="H567" s="64"/>
      <c r="I567" s="64"/>
      <c r="J567" s="64"/>
      <c r="K567" s="64"/>
      <c r="L567" s="83"/>
    </row>
    <row r="568" spans="2:12" hidden="1">
      <c r="B568" s="64"/>
      <c r="C568" s="64"/>
      <c r="D568" s="86"/>
      <c r="E568" s="86"/>
      <c r="F568" s="37"/>
      <c r="G568" s="64"/>
      <c r="H568" s="64"/>
      <c r="I568" s="64"/>
      <c r="J568" s="64"/>
      <c r="K568" s="64"/>
      <c r="L568" s="83"/>
    </row>
    <row r="569" spans="2:12" hidden="1">
      <c r="B569" s="64"/>
      <c r="C569" s="64"/>
      <c r="D569" s="86"/>
      <c r="E569" s="86"/>
      <c r="F569" s="37"/>
      <c r="G569" s="64"/>
      <c r="H569" s="64"/>
      <c r="I569" s="64"/>
      <c r="J569" s="64"/>
      <c r="K569" s="64"/>
      <c r="L569" s="83"/>
    </row>
    <row r="570" spans="2:12" hidden="1">
      <c r="B570" s="64"/>
      <c r="C570" s="64"/>
      <c r="D570" s="86"/>
      <c r="E570" s="86"/>
      <c r="F570" s="37"/>
      <c r="G570" s="64"/>
      <c r="H570" s="64"/>
      <c r="I570" s="64"/>
      <c r="J570" s="64"/>
      <c r="K570" s="64"/>
      <c r="L570" s="83"/>
    </row>
    <row r="571" spans="2:12" hidden="1">
      <c r="B571" s="64"/>
      <c r="C571" s="64"/>
      <c r="D571" s="86"/>
      <c r="E571" s="86"/>
      <c r="F571" s="37"/>
      <c r="G571" s="64"/>
      <c r="H571" s="64"/>
      <c r="I571" s="64"/>
      <c r="J571" s="64"/>
      <c r="K571" s="64"/>
      <c r="L571" s="83"/>
    </row>
    <row r="572" spans="2:12" hidden="1">
      <c r="B572" s="64"/>
      <c r="C572" s="64"/>
      <c r="D572" s="86"/>
      <c r="E572" s="86"/>
      <c r="F572" s="37"/>
      <c r="G572" s="64"/>
      <c r="H572" s="64"/>
      <c r="I572" s="64"/>
      <c r="J572" s="64"/>
      <c r="K572" s="64"/>
      <c r="L572" s="83"/>
    </row>
    <row r="573" spans="2:12" hidden="1">
      <c r="B573" s="64"/>
      <c r="C573" s="64"/>
      <c r="D573" s="86"/>
      <c r="E573" s="86"/>
      <c r="F573" s="37"/>
      <c r="G573" s="64"/>
      <c r="H573" s="64"/>
      <c r="I573" s="64"/>
      <c r="J573" s="64"/>
      <c r="K573" s="64"/>
      <c r="L573" s="83"/>
    </row>
    <row r="574" spans="2:12" hidden="1">
      <c r="B574" s="64"/>
      <c r="C574" s="64"/>
      <c r="D574" s="86"/>
      <c r="E574" s="86"/>
      <c r="F574" s="37"/>
      <c r="G574" s="64"/>
      <c r="H574" s="64"/>
      <c r="I574" s="64"/>
      <c r="J574" s="64"/>
      <c r="K574" s="64"/>
      <c r="L574" s="83"/>
    </row>
    <row r="575" spans="2:12" hidden="1">
      <c r="B575" s="64"/>
      <c r="C575" s="64"/>
      <c r="D575" s="86"/>
      <c r="E575" s="86"/>
      <c r="F575" s="37"/>
      <c r="G575" s="64"/>
      <c r="H575" s="64"/>
      <c r="I575" s="64"/>
      <c r="J575" s="64"/>
      <c r="K575" s="64"/>
      <c r="L575" s="83"/>
    </row>
    <row r="576" spans="2:12" hidden="1">
      <c r="B576" s="64"/>
      <c r="C576" s="64"/>
      <c r="D576" s="86"/>
      <c r="E576" s="86"/>
      <c r="F576" s="37"/>
      <c r="G576" s="64"/>
      <c r="H576" s="64"/>
      <c r="I576" s="64"/>
      <c r="J576" s="64"/>
      <c r="K576" s="64"/>
      <c r="L576" s="83"/>
    </row>
    <row r="577" spans="2:12" hidden="1">
      <c r="B577" s="64"/>
      <c r="C577" s="64"/>
      <c r="D577" s="86"/>
      <c r="E577" s="86"/>
      <c r="F577" s="37"/>
      <c r="G577" s="64"/>
      <c r="H577" s="64"/>
      <c r="I577" s="64"/>
      <c r="J577" s="64"/>
      <c r="K577" s="64"/>
      <c r="L577" s="83"/>
    </row>
    <row r="578" spans="2:12" hidden="1">
      <c r="B578" s="64"/>
      <c r="C578" s="64"/>
      <c r="D578" s="86"/>
      <c r="E578" s="86"/>
      <c r="F578" s="37"/>
      <c r="G578" s="64"/>
      <c r="H578" s="64"/>
      <c r="I578" s="64"/>
      <c r="J578" s="64"/>
      <c r="K578" s="64"/>
      <c r="L578" s="83"/>
    </row>
    <row r="579" spans="2:12" hidden="1">
      <c r="B579" s="64"/>
      <c r="C579" s="64"/>
      <c r="D579" s="86"/>
      <c r="E579" s="86"/>
      <c r="F579" s="37"/>
      <c r="G579" s="64"/>
      <c r="H579" s="64"/>
      <c r="I579" s="64"/>
      <c r="J579" s="64"/>
      <c r="K579" s="64"/>
      <c r="L579" s="83"/>
    </row>
    <row r="580" spans="2:12" hidden="1">
      <c r="B580" s="64"/>
      <c r="C580" s="64"/>
      <c r="D580" s="86"/>
      <c r="E580" s="86"/>
      <c r="F580" s="37"/>
      <c r="G580" s="64"/>
      <c r="H580" s="64"/>
      <c r="I580" s="64"/>
      <c r="J580" s="64"/>
      <c r="K580" s="64"/>
      <c r="L580" s="83"/>
    </row>
    <row r="581" spans="2:12" hidden="1">
      <c r="B581" s="64"/>
      <c r="C581" s="64"/>
      <c r="D581" s="86"/>
      <c r="E581" s="86"/>
      <c r="F581" s="37"/>
      <c r="G581" s="64"/>
      <c r="H581" s="64"/>
      <c r="I581" s="64"/>
      <c r="J581" s="64"/>
      <c r="K581" s="64"/>
      <c r="L581" s="83"/>
    </row>
    <row r="582" spans="2:12" hidden="1">
      <c r="B582" s="64"/>
      <c r="C582" s="64"/>
      <c r="D582" s="86"/>
      <c r="E582" s="86"/>
      <c r="F582" s="37"/>
      <c r="G582" s="64"/>
      <c r="H582" s="64"/>
      <c r="I582" s="64"/>
      <c r="J582" s="64"/>
      <c r="K582" s="64"/>
      <c r="L582" s="83"/>
    </row>
    <row r="583" spans="2:12" hidden="1">
      <c r="B583" s="64"/>
      <c r="C583" s="64"/>
      <c r="D583" s="86"/>
      <c r="E583" s="86"/>
      <c r="F583" s="37"/>
      <c r="G583" s="64"/>
      <c r="H583" s="64"/>
      <c r="I583" s="64"/>
      <c r="J583" s="64"/>
      <c r="K583" s="64"/>
      <c r="L583" s="83"/>
    </row>
    <row r="584" spans="2:12" hidden="1">
      <c r="B584" s="64"/>
      <c r="C584" s="64"/>
      <c r="D584" s="86"/>
      <c r="E584" s="86"/>
      <c r="F584" s="37"/>
      <c r="G584" s="64"/>
      <c r="H584" s="64"/>
      <c r="I584" s="64"/>
      <c r="J584" s="64"/>
      <c r="K584" s="64"/>
      <c r="L584" s="83"/>
    </row>
    <row r="585" spans="2:12" hidden="1">
      <c r="B585" s="64"/>
      <c r="C585" s="64"/>
      <c r="D585" s="86"/>
      <c r="E585" s="86"/>
      <c r="F585" s="37"/>
      <c r="G585" s="64"/>
      <c r="H585" s="64"/>
      <c r="I585" s="64"/>
      <c r="J585" s="64"/>
      <c r="K585" s="64"/>
      <c r="L585" s="83"/>
    </row>
    <row r="586" spans="2:12" hidden="1">
      <c r="B586" s="64"/>
      <c r="C586" s="64"/>
      <c r="D586" s="86"/>
      <c r="E586" s="86"/>
      <c r="F586" s="37"/>
      <c r="G586" s="64"/>
      <c r="H586" s="64"/>
      <c r="I586" s="64"/>
      <c r="J586" s="64"/>
      <c r="K586" s="64"/>
      <c r="L586" s="83"/>
    </row>
    <row r="587" spans="2:12" hidden="1">
      <c r="B587" s="64"/>
      <c r="C587" s="64"/>
      <c r="D587" s="86"/>
      <c r="E587" s="86"/>
      <c r="F587" s="37"/>
      <c r="G587" s="64"/>
      <c r="H587" s="64"/>
      <c r="I587" s="64"/>
      <c r="J587" s="64"/>
      <c r="K587" s="64"/>
      <c r="L587" s="83"/>
    </row>
    <row r="588" spans="2:12" hidden="1">
      <c r="B588" s="64"/>
      <c r="C588" s="64"/>
      <c r="D588" s="86"/>
      <c r="E588" s="86"/>
      <c r="F588" s="37"/>
      <c r="G588" s="64"/>
      <c r="H588" s="64"/>
      <c r="I588" s="64"/>
      <c r="J588" s="64"/>
      <c r="K588" s="64"/>
      <c r="L588" s="83"/>
    </row>
    <row r="589" spans="2:12" hidden="1">
      <c r="B589" s="64"/>
      <c r="C589" s="64"/>
      <c r="D589" s="86"/>
      <c r="E589" s="86"/>
      <c r="F589" s="37"/>
      <c r="G589" s="64"/>
      <c r="H589" s="64"/>
      <c r="I589" s="64"/>
      <c r="J589" s="64"/>
      <c r="K589" s="64"/>
      <c r="L589" s="83"/>
    </row>
    <row r="590" spans="2:12" hidden="1">
      <c r="B590" s="64"/>
      <c r="C590" s="64"/>
      <c r="D590" s="86"/>
      <c r="E590" s="86"/>
      <c r="F590" s="37"/>
      <c r="G590" s="64"/>
      <c r="H590" s="64"/>
      <c r="I590" s="64"/>
      <c r="J590" s="64"/>
      <c r="K590" s="64"/>
      <c r="L590" s="83"/>
    </row>
    <row r="591" spans="2:12" hidden="1">
      <c r="B591" s="64"/>
      <c r="C591" s="64"/>
      <c r="D591" s="86"/>
      <c r="E591" s="86"/>
      <c r="F591" s="37"/>
      <c r="G591" s="64"/>
      <c r="H591" s="64"/>
      <c r="I591" s="64"/>
      <c r="J591" s="64"/>
      <c r="K591" s="64"/>
      <c r="L591" s="83"/>
    </row>
    <row r="592" spans="2:12" hidden="1">
      <c r="B592" s="64"/>
      <c r="C592" s="64"/>
      <c r="D592" s="86"/>
      <c r="E592" s="86"/>
      <c r="F592" s="37"/>
      <c r="G592" s="64"/>
      <c r="H592" s="64"/>
      <c r="I592" s="64"/>
      <c r="J592" s="64"/>
      <c r="K592" s="64"/>
      <c r="L592" s="83"/>
    </row>
    <row r="593" spans="2:12" hidden="1">
      <c r="B593" s="64"/>
      <c r="C593" s="64"/>
      <c r="D593" s="86"/>
      <c r="E593" s="86"/>
      <c r="F593" s="37"/>
      <c r="G593" s="64"/>
      <c r="H593" s="64"/>
      <c r="I593" s="64"/>
      <c r="J593" s="64"/>
      <c r="K593" s="64"/>
      <c r="L593" s="83"/>
    </row>
    <row r="594" spans="2:12" hidden="1">
      <c r="B594" s="64"/>
      <c r="C594" s="64"/>
      <c r="D594" s="86"/>
      <c r="E594" s="86"/>
      <c r="F594" s="37"/>
      <c r="G594" s="64"/>
      <c r="H594" s="64"/>
      <c r="I594" s="64"/>
      <c r="J594" s="64"/>
      <c r="K594" s="64"/>
      <c r="L594" s="83"/>
    </row>
    <row r="595" spans="2:12" hidden="1">
      <c r="B595" s="64"/>
      <c r="C595" s="64"/>
      <c r="D595" s="86"/>
      <c r="E595" s="86"/>
      <c r="F595" s="37"/>
      <c r="G595" s="64"/>
      <c r="H595" s="64"/>
      <c r="I595" s="64"/>
      <c r="J595" s="64"/>
      <c r="K595" s="64"/>
      <c r="L595" s="83"/>
    </row>
    <row r="596" spans="2:12" hidden="1">
      <c r="B596" s="64"/>
      <c r="C596" s="64"/>
      <c r="D596" s="86"/>
      <c r="E596" s="86"/>
      <c r="F596" s="37"/>
      <c r="G596" s="64"/>
      <c r="H596" s="64"/>
      <c r="I596" s="64"/>
      <c r="J596" s="64"/>
      <c r="K596" s="64"/>
      <c r="L596" s="83"/>
    </row>
    <row r="597" spans="2:12" hidden="1">
      <c r="B597" s="64"/>
      <c r="C597" s="64"/>
      <c r="D597" s="86"/>
      <c r="E597" s="86"/>
      <c r="F597" s="37"/>
      <c r="G597" s="64"/>
      <c r="H597" s="64"/>
      <c r="I597" s="64"/>
      <c r="J597" s="64"/>
      <c r="K597" s="64"/>
      <c r="L597" s="83"/>
    </row>
    <row r="598" spans="2:12" hidden="1">
      <c r="B598" s="64"/>
      <c r="C598" s="64"/>
      <c r="D598" s="86"/>
      <c r="E598" s="86"/>
      <c r="F598" s="37"/>
      <c r="G598" s="64"/>
      <c r="H598" s="64"/>
      <c r="I598" s="64"/>
      <c r="J598" s="64"/>
      <c r="K598" s="64"/>
      <c r="L598" s="83"/>
    </row>
    <row r="599" spans="2:12" hidden="1">
      <c r="B599" s="64"/>
      <c r="C599" s="64"/>
      <c r="D599" s="86"/>
      <c r="E599" s="86"/>
      <c r="F599" s="37"/>
      <c r="G599" s="64"/>
      <c r="H599" s="64"/>
      <c r="I599" s="64"/>
      <c r="J599" s="64"/>
      <c r="K599" s="64"/>
      <c r="L599" s="83"/>
    </row>
    <row r="600" spans="2:12" hidden="1">
      <c r="B600" s="64"/>
      <c r="C600" s="64"/>
      <c r="D600" s="86"/>
      <c r="E600" s="86"/>
      <c r="F600" s="37"/>
      <c r="G600" s="64"/>
      <c r="H600" s="64"/>
      <c r="I600" s="64"/>
      <c r="J600" s="64"/>
      <c r="K600" s="64"/>
      <c r="L600" s="83"/>
    </row>
    <row r="601" spans="2:12" hidden="1">
      <c r="B601" s="64"/>
      <c r="C601" s="64"/>
      <c r="D601" s="86"/>
      <c r="E601" s="86"/>
      <c r="F601" s="37"/>
      <c r="G601" s="64"/>
      <c r="H601" s="64"/>
      <c r="I601" s="64"/>
      <c r="J601" s="64"/>
      <c r="K601" s="64"/>
      <c r="L601" s="83"/>
    </row>
    <row r="602" spans="2:12" hidden="1">
      <c r="B602" s="64"/>
      <c r="C602" s="64"/>
      <c r="D602" s="86"/>
      <c r="E602" s="86"/>
      <c r="F602" s="37"/>
      <c r="G602" s="64"/>
      <c r="H602" s="64"/>
      <c r="I602" s="64"/>
      <c r="J602" s="64"/>
      <c r="K602" s="64"/>
      <c r="L602" s="83"/>
    </row>
    <row r="603" spans="2:12" hidden="1">
      <c r="B603" s="64"/>
      <c r="C603" s="64"/>
      <c r="D603" s="86"/>
      <c r="E603" s="86"/>
      <c r="F603" s="37"/>
      <c r="G603" s="64"/>
      <c r="H603" s="64"/>
      <c r="I603" s="64"/>
      <c r="J603" s="64"/>
      <c r="K603" s="64"/>
      <c r="L603" s="83"/>
    </row>
    <row r="604" spans="2:12" hidden="1">
      <c r="B604" s="64"/>
      <c r="C604" s="64"/>
      <c r="D604" s="86"/>
      <c r="E604" s="86"/>
      <c r="F604" s="37"/>
      <c r="G604" s="64"/>
      <c r="H604" s="64"/>
      <c r="I604" s="64"/>
      <c r="J604" s="64"/>
      <c r="K604" s="64"/>
      <c r="L604" s="83"/>
    </row>
    <row r="605" spans="2:12" hidden="1">
      <c r="B605" s="64"/>
      <c r="C605" s="64"/>
      <c r="D605" s="86"/>
      <c r="E605" s="86"/>
      <c r="F605" s="37"/>
      <c r="G605" s="64"/>
      <c r="H605" s="64"/>
      <c r="I605" s="64"/>
      <c r="J605" s="64"/>
      <c r="K605" s="64"/>
      <c r="L605" s="83"/>
    </row>
    <row r="606" spans="2:12" hidden="1">
      <c r="B606" s="64"/>
      <c r="C606" s="64"/>
      <c r="D606" s="86"/>
      <c r="E606" s="86"/>
      <c r="F606" s="37"/>
      <c r="G606" s="64"/>
      <c r="H606" s="64"/>
      <c r="I606" s="64"/>
      <c r="J606" s="64"/>
      <c r="K606" s="64"/>
      <c r="L606" s="83"/>
    </row>
    <row r="607" spans="2:12" hidden="1">
      <c r="B607" s="64"/>
      <c r="C607" s="64"/>
      <c r="D607" s="86"/>
      <c r="E607" s="86"/>
      <c r="F607" s="37"/>
      <c r="G607" s="64"/>
      <c r="H607" s="64"/>
      <c r="I607" s="64"/>
      <c r="J607" s="64"/>
      <c r="K607" s="64"/>
      <c r="L607" s="83"/>
    </row>
    <row r="608" spans="2:12" hidden="1">
      <c r="B608" s="64"/>
      <c r="C608" s="64"/>
      <c r="D608" s="86"/>
      <c r="E608" s="86"/>
      <c r="F608" s="37"/>
      <c r="G608" s="64"/>
      <c r="H608" s="64"/>
      <c r="I608" s="64"/>
      <c r="J608" s="64"/>
      <c r="K608" s="64"/>
      <c r="L608" s="83"/>
    </row>
    <row r="609" spans="2:12" hidden="1">
      <c r="B609" s="64"/>
      <c r="C609" s="64"/>
      <c r="D609" s="86"/>
      <c r="E609" s="86"/>
      <c r="F609" s="37"/>
      <c r="G609" s="64"/>
      <c r="H609" s="64"/>
      <c r="I609" s="64"/>
      <c r="J609" s="64"/>
      <c r="K609" s="64"/>
      <c r="L609" s="83"/>
    </row>
    <row r="610" spans="2:12" hidden="1">
      <c r="B610" s="64"/>
      <c r="C610" s="64"/>
      <c r="D610" s="86"/>
      <c r="E610" s="86"/>
      <c r="F610" s="37"/>
      <c r="G610" s="64"/>
      <c r="H610" s="64"/>
      <c r="I610" s="64"/>
      <c r="J610" s="64"/>
      <c r="K610" s="64"/>
      <c r="L610" s="83"/>
    </row>
    <row r="611" spans="2:12" hidden="1">
      <c r="B611" s="64"/>
      <c r="C611" s="64"/>
      <c r="D611" s="86"/>
      <c r="E611" s="86"/>
      <c r="F611" s="37"/>
      <c r="G611" s="64"/>
      <c r="H611" s="64"/>
      <c r="I611" s="64"/>
      <c r="J611" s="64"/>
      <c r="K611" s="64"/>
      <c r="L611" s="83"/>
    </row>
    <row r="612" spans="2:12" hidden="1">
      <c r="B612" s="64"/>
      <c r="C612" s="64"/>
      <c r="D612" s="86"/>
      <c r="E612" s="86"/>
      <c r="F612" s="37"/>
      <c r="G612" s="64"/>
      <c r="H612" s="64"/>
      <c r="I612" s="64"/>
      <c r="J612" s="64"/>
      <c r="K612" s="64"/>
      <c r="L612" s="83"/>
    </row>
    <row r="613" spans="2:12" hidden="1">
      <c r="B613" s="64"/>
      <c r="C613" s="64"/>
      <c r="D613" s="86"/>
      <c r="E613" s="86"/>
      <c r="F613" s="37"/>
      <c r="G613" s="64"/>
      <c r="H613" s="64"/>
      <c r="I613" s="64"/>
      <c r="J613" s="64"/>
      <c r="K613" s="64"/>
      <c r="L613" s="83"/>
    </row>
    <row r="614" spans="2:12" hidden="1">
      <c r="B614" s="64"/>
      <c r="C614" s="64"/>
      <c r="D614" s="86"/>
      <c r="E614" s="86"/>
      <c r="F614" s="37"/>
      <c r="G614" s="64"/>
      <c r="H614" s="64"/>
      <c r="I614" s="64"/>
      <c r="J614" s="64"/>
      <c r="K614" s="64"/>
      <c r="L614" s="83"/>
    </row>
    <row r="615" spans="2:12" hidden="1">
      <c r="B615" s="64"/>
      <c r="C615" s="64"/>
      <c r="D615" s="86"/>
      <c r="E615" s="86"/>
      <c r="F615" s="37"/>
      <c r="G615" s="64"/>
      <c r="H615" s="64"/>
      <c r="I615" s="64"/>
      <c r="J615" s="64"/>
      <c r="K615" s="64"/>
      <c r="L615" s="83"/>
    </row>
    <row r="616" spans="2:12" hidden="1">
      <c r="B616" s="64"/>
      <c r="C616" s="64"/>
      <c r="D616" s="86"/>
      <c r="E616" s="86"/>
      <c r="F616" s="37"/>
      <c r="G616" s="64"/>
      <c r="H616" s="64"/>
      <c r="I616" s="64"/>
      <c r="J616" s="64"/>
      <c r="K616" s="64"/>
      <c r="L616" s="83"/>
    </row>
  </sheetData>
  <mergeCells count="8">
    <mergeCell ref="E8:F8"/>
    <mergeCell ref="E9:F9"/>
    <mergeCell ref="B2:G2"/>
    <mergeCell ref="E3:F3"/>
    <mergeCell ref="E4:F4"/>
    <mergeCell ref="E5:F5"/>
    <mergeCell ref="E6:F6"/>
    <mergeCell ref="E7:F7"/>
  </mergeCells>
  <pageMargins left="0.19685039370078741" right="0.19685039370078741" top="0.59055118110236227" bottom="0.59055118110236227" header="0.39370078740157483" footer="0.39370078740157483"/>
  <pageSetup paperSize="9" scale="97" orientation="landscape" r:id="rId1"/>
  <headerFooter alignWithMargins="0">
    <oddHeader>&amp;L
&amp;C2019-04-26&amp;R&amp;A</oddHeader>
    <oddFooter>&amp;L&amp;F/Peter Sjöquist&amp;C&amp;P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6"/>
  <sheetViews>
    <sheetView zoomScaleNormal="100" workbookViewId="0">
      <pane xSplit="1" ySplit="9" topLeftCell="B10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0" defaultRowHeight="12.75"/>
  <cols>
    <col min="1" max="1" width="15.7109375" customWidth="1"/>
    <col min="2" max="2" width="11.140625" bestFit="1" customWidth="1"/>
    <col min="3" max="3" width="9.7109375" bestFit="1" customWidth="1"/>
    <col min="4" max="10" width="8.7109375" customWidth="1"/>
    <col min="11" max="13" width="8.7109375" hidden="1" customWidth="1"/>
  </cols>
  <sheetData>
    <row r="1" spans="1:13" ht="15.75">
      <c r="A1" s="1" t="s">
        <v>422</v>
      </c>
    </row>
    <row r="2" spans="1:13" ht="16.5" thickBot="1">
      <c r="A2" s="1" t="s">
        <v>423</v>
      </c>
    </row>
    <row r="3" spans="1:13">
      <c r="A3" s="5" t="s">
        <v>1</v>
      </c>
      <c r="B3" s="8" t="s">
        <v>424</v>
      </c>
      <c r="C3" s="8" t="s">
        <v>425</v>
      </c>
      <c r="D3" s="8" t="s">
        <v>426</v>
      </c>
      <c r="E3" s="8" t="s">
        <v>427</v>
      </c>
      <c r="F3" s="8" t="s">
        <v>427</v>
      </c>
      <c r="G3" s="8" t="s">
        <v>428</v>
      </c>
      <c r="H3" s="8" t="s">
        <v>429</v>
      </c>
      <c r="I3" s="8" t="s">
        <v>429</v>
      </c>
      <c r="J3" s="7" t="s">
        <v>430</v>
      </c>
    </row>
    <row r="4" spans="1:13">
      <c r="B4" s="76" t="s">
        <v>431</v>
      </c>
      <c r="C4" s="10" t="s">
        <v>432</v>
      </c>
      <c r="D4" s="10" t="s">
        <v>433</v>
      </c>
      <c r="E4" s="12" t="s">
        <v>434</v>
      </c>
      <c r="F4" s="12" t="s">
        <v>434</v>
      </c>
      <c r="G4" s="73" t="s">
        <v>435</v>
      </c>
      <c r="H4" s="73" t="s">
        <v>436</v>
      </c>
      <c r="I4" s="73" t="s">
        <v>437</v>
      </c>
      <c r="J4" s="12" t="s">
        <v>438</v>
      </c>
    </row>
    <row r="5" spans="1:13">
      <c r="A5" t="s">
        <v>18</v>
      </c>
      <c r="B5" s="87"/>
      <c r="C5" s="76" t="s">
        <v>439</v>
      </c>
      <c r="D5" s="76" t="s">
        <v>440</v>
      </c>
      <c r="E5" s="73" t="s">
        <v>441</v>
      </c>
      <c r="F5" s="73" t="s">
        <v>441</v>
      </c>
      <c r="G5" s="76"/>
      <c r="H5" s="73" t="s">
        <v>442</v>
      </c>
      <c r="I5" s="73" t="s">
        <v>442</v>
      </c>
      <c r="J5" s="12" t="s">
        <v>354</v>
      </c>
    </row>
    <row r="6" spans="1:13">
      <c r="B6" s="88"/>
      <c r="C6" s="73" t="s">
        <v>443</v>
      </c>
      <c r="D6" s="73" t="s">
        <v>444</v>
      </c>
      <c r="E6" s="73" t="s">
        <v>445</v>
      </c>
      <c r="F6" s="73" t="s">
        <v>445</v>
      </c>
      <c r="G6" s="76"/>
      <c r="H6" s="73" t="s">
        <v>446</v>
      </c>
      <c r="I6" s="73" t="s">
        <v>446</v>
      </c>
      <c r="J6" s="12" t="s">
        <v>447</v>
      </c>
    </row>
    <row r="7" spans="1:13">
      <c r="A7" s="78"/>
      <c r="B7" s="76"/>
      <c r="C7" s="73" t="s">
        <v>448</v>
      </c>
      <c r="D7" s="73" t="s">
        <v>441</v>
      </c>
      <c r="E7" s="73" t="s">
        <v>449</v>
      </c>
      <c r="F7" s="73" t="s">
        <v>450</v>
      </c>
      <c r="G7" s="71"/>
      <c r="H7" s="73" t="s">
        <v>356</v>
      </c>
      <c r="I7" s="73" t="s">
        <v>356</v>
      </c>
      <c r="J7" s="12" t="s">
        <v>451</v>
      </c>
    </row>
    <row r="8" spans="1:13">
      <c r="A8" s="78"/>
      <c r="B8" s="76"/>
      <c r="C8" s="73"/>
      <c r="D8" s="73" t="s">
        <v>452</v>
      </c>
      <c r="E8" s="73" t="s">
        <v>453</v>
      </c>
      <c r="F8" s="73" t="s">
        <v>453</v>
      </c>
      <c r="G8" s="76"/>
      <c r="H8" s="73"/>
      <c r="I8" s="76"/>
      <c r="J8" s="12" t="s">
        <v>454</v>
      </c>
    </row>
    <row r="9" spans="1:13">
      <c r="A9" s="62"/>
      <c r="B9" s="63"/>
      <c r="C9" s="81"/>
      <c r="D9" s="81"/>
      <c r="E9" s="22"/>
      <c r="F9" s="63"/>
      <c r="G9" s="63"/>
      <c r="H9" s="22"/>
      <c r="I9" s="22"/>
      <c r="J9" s="22" t="s">
        <v>455</v>
      </c>
    </row>
    <row r="10" spans="1:13" ht="27" customHeight="1">
      <c r="A10" s="32" t="s">
        <v>41</v>
      </c>
      <c r="B10" s="64">
        <v>225928</v>
      </c>
      <c r="C10" s="64">
        <v>130270</v>
      </c>
      <c r="D10" s="64">
        <v>21640</v>
      </c>
      <c r="E10" s="64">
        <v>33532</v>
      </c>
      <c r="F10" s="64">
        <v>0</v>
      </c>
      <c r="G10" s="64">
        <v>54</v>
      </c>
      <c r="H10" s="64">
        <v>64959</v>
      </c>
      <c r="I10" s="64">
        <v>57451</v>
      </c>
      <c r="J10" s="64">
        <v>1906</v>
      </c>
    </row>
    <row r="11" spans="1:13">
      <c r="A11" s="4" t="s">
        <v>42</v>
      </c>
      <c r="B11" s="64">
        <v>21091</v>
      </c>
      <c r="C11" s="64">
        <v>119925</v>
      </c>
      <c r="D11" s="64">
        <v>18260</v>
      </c>
      <c r="E11" s="64">
        <v>0</v>
      </c>
      <c r="F11" s="64">
        <v>2359</v>
      </c>
      <c r="G11" s="64">
        <v>15499</v>
      </c>
      <c r="H11" s="64">
        <v>9990</v>
      </c>
      <c r="I11" s="64">
        <v>6360</v>
      </c>
      <c r="J11" s="64">
        <v>3009</v>
      </c>
      <c r="K11" s="64"/>
      <c r="L11" s="83"/>
      <c r="M11" s="83"/>
    </row>
    <row r="12" spans="1:13">
      <c r="A12" s="4" t="s">
        <v>43</v>
      </c>
      <c r="B12" s="64">
        <v>79781</v>
      </c>
      <c r="C12" s="64">
        <v>94649</v>
      </c>
      <c r="D12" s="64">
        <v>111929</v>
      </c>
      <c r="E12" s="64">
        <v>0</v>
      </c>
      <c r="F12" s="64">
        <v>10353</v>
      </c>
      <c r="G12" s="64">
        <v>109726</v>
      </c>
      <c r="H12" s="64">
        <v>17944</v>
      </c>
      <c r="I12" s="64">
        <v>7180</v>
      </c>
      <c r="J12" s="64">
        <v>157</v>
      </c>
      <c r="K12" s="64"/>
      <c r="L12" s="83"/>
      <c r="M12" s="83"/>
    </row>
    <row r="13" spans="1:13">
      <c r="A13" s="4" t="s">
        <v>44</v>
      </c>
      <c r="B13" s="64">
        <v>172987</v>
      </c>
      <c r="C13" s="64">
        <v>130793</v>
      </c>
      <c r="D13" s="64">
        <v>193506</v>
      </c>
      <c r="E13" s="64">
        <v>0</v>
      </c>
      <c r="F13" s="64">
        <v>0</v>
      </c>
      <c r="G13" s="64">
        <v>178282</v>
      </c>
      <c r="H13" s="64">
        <v>80961</v>
      </c>
      <c r="I13" s="64">
        <v>40026</v>
      </c>
      <c r="J13" s="64">
        <v>0</v>
      </c>
      <c r="K13" s="64"/>
      <c r="L13" s="83"/>
      <c r="M13" s="83"/>
    </row>
    <row r="14" spans="1:13">
      <c r="A14" s="4" t="s">
        <v>45</v>
      </c>
      <c r="B14" s="64">
        <v>181512</v>
      </c>
      <c r="C14" s="64">
        <v>137683</v>
      </c>
      <c r="D14" s="64">
        <v>233285</v>
      </c>
      <c r="E14" s="64">
        <v>0</v>
      </c>
      <c r="F14" s="64">
        <v>14268</v>
      </c>
      <c r="G14" s="64">
        <v>229277</v>
      </c>
      <c r="H14" s="64">
        <v>48786</v>
      </c>
      <c r="I14" s="64">
        <v>44507</v>
      </c>
      <c r="J14" s="64">
        <v>637</v>
      </c>
      <c r="K14" s="64"/>
      <c r="L14" s="83"/>
      <c r="M14" s="83"/>
    </row>
    <row r="15" spans="1:13">
      <c r="A15" s="4" t="s">
        <v>46</v>
      </c>
      <c r="B15" s="64">
        <v>147214</v>
      </c>
      <c r="C15" s="64">
        <v>200457</v>
      </c>
      <c r="D15" s="64">
        <v>148768</v>
      </c>
      <c r="E15" s="64">
        <v>0</v>
      </c>
      <c r="F15" s="64">
        <v>9743</v>
      </c>
      <c r="G15" s="64">
        <v>141664</v>
      </c>
      <c r="H15" s="64">
        <v>51527</v>
      </c>
      <c r="I15" s="64">
        <v>24395</v>
      </c>
      <c r="J15" s="64">
        <v>898</v>
      </c>
      <c r="K15" s="64"/>
      <c r="L15" s="83"/>
      <c r="M15" s="83"/>
    </row>
    <row r="16" spans="1:13">
      <c r="A16" s="4" t="s">
        <v>47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/>
      <c r="L16" s="83"/>
      <c r="M16" s="83"/>
    </row>
    <row r="17" spans="1:13" ht="12.75" customHeight="1">
      <c r="A17" s="4" t="s">
        <v>48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/>
      <c r="L17" s="83"/>
      <c r="M17" s="83"/>
    </row>
    <row r="18" spans="1:13" ht="12.75" customHeight="1">
      <c r="A18" s="4" t="s">
        <v>49</v>
      </c>
      <c r="B18" s="64">
        <v>1149</v>
      </c>
      <c r="C18" s="64">
        <v>314691</v>
      </c>
      <c r="D18" s="64">
        <v>0</v>
      </c>
      <c r="E18" s="64">
        <v>0</v>
      </c>
      <c r="F18" s="64">
        <v>0</v>
      </c>
      <c r="G18" s="64">
        <v>0</v>
      </c>
      <c r="H18" s="64">
        <v>8</v>
      </c>
      <c r="I18" s="64">
        <v>0</v>
      </c>
      <c r="J18" s="64">
        <v>0</v>
      </c>
      <c r="K18" s="64"/>
      <c r="L18" s="83"/>
      <c r="M18" s="83"/>
    </row>
    <row r="19" spans="1:13" ht="12.75" customHeight="1">
      <c r="A19" s="4" t="s">
        <v>50</v>
      </c>
      <c r="B19" s="64">
        <v>28197</v>
      </c>
      <c r="C19" s="64">
        <v>11638</v>
      </c>
      <c r="D19" s="64">
        <v>45018</v>
      </c>
      <c r="E19" s="64">
        <v>162</v>
      </c>
      <c r="F19" s="64">
        <v>2126</v>
      </c>
      <c r="G19" s="64">
        <v>49130</v>
      </c>
      <c r="H19" s="64">
        <v>450</v>
      </c>
      <c r="I19" s="64">
        <v>3525</v>
      </c>
      <c r="J19" s="64">
        <v>1132</v>
      </c>
      <c r="K19" s="64"/>
      <c r="L19" s="83"/>
      <c r="M19" s="83"/>
    </row>
    <row r="20" spans="1:13" ht="12.75" customHeight="1">
      <c r="A20" s="4" t="s">
        <v>51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/>
      <c r="L20" s="83"/>
      <c r="M20" s="83"/>
    </row>
    <row r="21" spans="1:13" ht="12.75" customHeight="1">
      <c r="A21" s="4" t="s">
        <v>52</v>
      </c>
      <c r="B21" s="64">
        <v>48222</v>
      </c>
      <c r="C21" s="64">
        <v>26592</v>
      </c>
      <c r="D21" s="64">
        <v>12026</v>
      </c>
      <c r="E21" s="64">
        <v>0</v>
      </c>
      <c r="F21" s="64">
        <v>4009</v>
      </c>
      <c r="G21" s="64">
        <v>12003</v>
      </c>
      <c r="H21" s="64">
        <v>23665</v>
      </c>
      <c r="I21" s="64">
        <v>9496</v>
      </c>
      <c r="J21" s="64">
        <v>99</v>
      </c>
      <c r="K21" s="64"/>
      <c r="L21" s="83"/>
      <c r="M21" s="83"/>
    </row>
    <row r="22" spans="1:13" ht="12.75" customHeight="1">
      <c r="A22" s="4" t="s">
        <v>53</v>
      </c>
      <c r="B22" s="64">
        <v>104950</v>
      </c>
      <c r="C22" s="64">
        <v>69554</v>
      </c>
      <c r="D22" s="64">
        <v>1143</v>
      </c>
      <c r="E22" s="64">
        <v>0</v>
      </c>
      <c r="F22" s="64">
        <v>11127</v>
      </c>
      <c r="G22" s="64">
        <v>0</v>
      </c>
      <c r="H22" s="64">
        <v>32744</v>
      </c>
      <c r="I22" s="64">
        <v>18292</v>
      </c>
      <c r="J22" s="64">
        <v>0</v>
      </c>
      <c r="K22" s="64"/>
      <c r="L22" s="83"/>
      <c r="M22" s="83"/>
    </row>
    <row r="23" spans="1:13">
      <c r="A23" s="4" t="s">
        <v>54</v>
      </c>
      <c r="B23" s="64">
        <v>13112</v>
      </c>
      <c r="C23" s="64">
        <v>273526</v>
      </c>
      <c r="D23" s="64">
        <v>49167</v>
      </c>
      <c r="E23" s="64">
        <v>0</v>
      </c>
      <c r="F23" s="64">
        <v>2278</v>
      </c>
      <c r="G23" s="64">
        <v>43970</v>
      </c>
      <c r="H23" s="64">
        <v>455</v>
      </c>
      <c r="I23" s="64">
        <v>30981</v>
      </c>
      <c r="J23" s="64">
        <v>3961</v>
      </c>
      <c r="K23" s="64"/>
      <c r="L23" s="83"/>
      <c r="M23" s="83"/>
    </row>
    <row r="24" spans="1:13">
      <c r="A24" s="4" t="s">
        <v>55</v>
      </c>
      <c r="B24" s="64">
        <v>47812</v>
      </c>
      <c r="C24" s="64">
        <v>170472</v>
      </c>
      <c r="D24" s="64">
        <v>4143</v>
      </c>
      <c r="E24" s="64">
        <v>0</v>
      </c>
      <c r="F24" s="64">
        <v>3105</v>
      </c>
      <c r="G24" s="64">
        <v>392</v>
      </c>
      <c r="H24" s="64">
        <v>24037</v>
      </c>
      <c r="I24" s="64">
        <v>21520</v>
      </c>
      <c r="J24" s="64">
        <v>1295</v>
      </c>
      <c r="K24" s="64"/>
      <c r="L24" s="83"/>
      <c r="M24" s="83"/>
    </row>
    <row r="25" spans="1:13">
      <c r="A25" s="4" t="s">
        <v>56</v>
      </c>
      <c r="B25" s="64">
        <v>797272</v>
      </c>
      <c r="C25" s="64">
        <v>2028688</v>
      </c>
      <c r="D25" s="64">
        <v>195072</v>
      </c>
      <c r="E25" s="64">
        <v>0</v>
      </c>
      <c r="F25" s="64">
        <v>105864</v>
      </c>
      <c r="G25" s="64">
        <v>195629</v>
      </c>
      <c r="H25" s="64">
        <v>167232</v>
      </c>
      <c r="I25" s="64">
        <v>335255</v>
      </c>
      <c r="J25" s="64">
        <v>21305</v>
      </c>
      <c r="K25" s="64"/>
      <c r="L25" s="83"/>
      <c r="M25" s="83"/>
    </row>
    <row r="26" spans="1:13">
      <c r="A26" s="4" t="s">
        <v>57</v>
      </c>
      <c r="B26" s="64">
        <v>57365</v>
      </c>
      <c r="C26" s="64">
        <v>60271</v>
      </c>
      <c r="D26" s="64">
        <v>2668</v>
      </c>
      <c r="E26" s="64">
        <v>0</v>
      </c>
      <c r="F26" s="64">
        <v>5037</v>
      </c>
      <c r="G26" s="64">
        <v>298</v>
      </c>
      <c r="H26" s="64">
        <v>17721</v>
      </c>
      <c r="I26" s="64">
        <v>15126</v>
      </c>
      <c r="J26" s="64">
        <v>0</v>
      </c>
      <c r="K26" s="64"/>
      <c r="L26" s="83"/>
      <c r="M26" s="83"/>
    </row>
    <row r="27" spans="1:13">
      <c r="A27" s="4" t="s">
        <v>58</v>
      </c>
      <c r="B27" s="64">
        <v>207580</v>
      </c>
      <c r="C27" s="64">
        <v>351203</v>
      </c>
      <c r="D27" s="64">
        <v>231135</v>
      </c>
      <c r="E27" s="64">
        <v>0</v>
      </c>
      <c r="F27" s="64">
        <v>18125</v>
      </c>
      <c r="G27" s="64">
        <v>230114</v>
      </c>
      <c r="H27" s="64">
        <v>49178</v>
      </c>
      <c r="I27" s="64">
        <v>54780</v>
      </c>
      <c r="J27" s="64">
        <v>1691</v>
      </c>
      <c r="K27" s="64"/>
      <c r="L27" s="83"/>
      <c r="M27" s="83"/>
    </row>
    <row r="28" spans="1:13">
      <c r="A28" s="4" t="s">
        <v>59</v>
      </c>
      <c r="B28" s="64">
        <v>58466</v>
      </c>
      <c r="C28" s="64">
        <v>104479</v>
      </c>
      <c r="D28" s="64">
        <v>3816</v>
      </c>
      <c r="E28" s="64">
        <v>7764</v>
      </c>
      <c r="F28" s="64">
        <v>0</v>
      </c>
      <c r="G28" s="64">
        <v>769</v>
      </c>
      <c r="H28" s="64">
        <v>0</v>
      </c>
      <c r="I28" s="64">
        <v>20966</v>
      </c>
      <c r="J28" s="64">
        <v>0</v>
      </c>
      <c r="K28" s="64"/>
      <c r="L28" s="83"/>
      <c r="M28" s="83"/>
    </row>
    <row r="29" spans="1:13">
      <c r="A29" s="4" t="s">
        <v>60</v>
      </c>
      <c r="B29" s="64">
        <v>81548</v>
      </c>
      <c r="C29" s="64">
        <v>123957</v>
      </c>
      <c r="D29" s="64">
        <v>128924</v>
      </c>
      <c r="E29" s="64">
        <v>0</v>
      </c>
      <c r="F29" s="64">
        <v>4495</v>
      </c>
      <c r="G29" s="64">
        <v>115821</v>
      </c>
      <c r="H29" s="64">
        <v>0</v>
      </c>
      <c r="I29" s="64">
        <v>28218</v>
      </c>
      <c r="J29" s="64">
        <v>4809</v>
      </c>
      <c r="K29" s="64"/>
      <c r="L29" s="83"/>
      <c r="M29" s="83"/>
    </row>
    <row r="30" spans="1:13">
      <c r="A30" s="4" t="s">
        <v>61</v>
      </c>
      <c r="B30" s="64">
        <v>101193</v>
      </c>
      <c r="C30" s="64">
        <v>88957</v>
      </c>
      <c r="D30" s="64">
        <v>145104</v>
      </c>
      <c r="E30" s="64">
        <v>0</v>
      </c>
      <c r="F30" s="64">
        <v>16999</v>
      </c>
      <c r="G30" s="64">
        <v>139090</v>
      </c>
      <c r="H30" s="64">
        <v>16277</v>
      </c>
      <c r="I30" s="64">
        <v>20559</v>
      </c>
      <c r="J30" s="64">
        <v>1364</v>
      </c>
      <c r="K30" s="64"/>
      <c r="L30" s="83"/>
      <c r="M30" s="83"/>
    </row>
    <row r="31" spans="1:13">
      <c r="A31" s="4" t="s">
        <v>62</v>
      </c>
      <c r="B31" s="64">
        <v>77879</v>
      </c>
      <c r="C31" s="64">
        <v>30338</v>
      </c>
      <c r="D31" s="64">
        <v>6391</v>
      </c>
      <c r="E31" s="64">
        <v>0</v>
      </c>
      <c r="F31" s="64">
        <v>6488</v>
      </c>
      <c r="G31" s="64">
        <v>2414</v>
      </c>
      <c r="H31" s="64">
        <v>32169</v>
      </c>
      <c r="I31" s="64">
        <v>10252</v>
      </c>
      <c r="J31" s="64">
        <v>43</v>
      </c>
      <c r="K31" s="64"/>
      <c r="L31" s="83"/>
      <c r="M31" s="83"/>
    </row>
    <row r="32" spans="1:13">
      <c r="A32" s="4" t="s">
        <v>63</v>
      </c>
      <c r="B32" s="64">
        <v>65654</v>
      </c>
      <c r="C32" s="64">
        <v>84162</v>
      </c>
      <c r="D32" s="64">
        <v>4049</v>
      </c>
      <c r="E32" s="64">
        <v>0</v>
      </c>
      <c r="F32" s="64">
        <v>5478</v>
      </c>
      <c r="G32" s="64">
        <v>2535</v>
      </c>
      <c r="H32" s="64">
        <v>5085</v>
      </c>
      <c r="I32" s="64">
        <v>15002</v>
      </c>
      <c r="J32" s="64">
        <v>174</v>
      </c>
      <c r="K32" s="64"/>
      <c r="L32" s="83"/>
      <c r="M32" s="83"/>
    </row>
    <row r="33" spans="1:13">
      <c r="A33" s="4" t="s">
        <v>64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/>
      <c r="L33" s="83"/>
      <c r="M33" s="83"/>
    </row>
    <row r="34" spans="1:13">
      <c r="A34" s="4" t="s">
        <v>65</v>
      </c>
      <c r="B34" s="64">
        <v>83418</v>
      </c>
      <c r="C34" s="64">
        <v>42613</v>
      </c>
      <c r="D34" s="64">
        <v>88808</v>
      </c>
      <c r="E34" s="64">
        <v>0</v>
      </c>
      <c r="F34" s="64">
        <v>4830</v>
      </c>
      <c r="G34" s="64">
        <v>82169</v>
      </c>
      <c r="H34" s="64">
        <v>42742</v>
      </c>
      <c r="I34" s="64">
        <v>18920</v>
      </c>
      <c r="J34" s="64">
        <v>156</v>
      </c>
      <c r="K34" s="64"/>
      <c r="L34" s="83"/>
      <c r="M34" s="83"/>
    </row>
    <row r="35" spans="1:13">
      <c r="A35" s="4" t="s">
        <v>66</v>
      </c>
      <c r="B35" s="64">
        <v>89198</v>
      </c>
      <c r="C35" s="64">
        <v>83831</v>
      </c>
      <c r="D35" s="64">
        <v>132121</v>
      </c>
      <c r="E35" s="64">
        <v>0</v>
      </c>
      <c r="F35" s="64">
        <v>3202</v>
      </c>
      <c r="G35" s="64">
        <v>116469</v>
      </c>
      <c r="H35" s="64">
        <v>16896</v>
      </c>
      <c r="I35" s="64">
        <v>15082</v>
      </c>
      <c r="J35" s="64">
        <v>2265</v>
      </c>
      <c r="K35" s="64"/>
      <c r="L35" s="83"/>
      <c r="M35" s="83"/>
    </row>
    <row r="36" spans="1:13" ht="27" customHeight="1">
      <c r="A36" s="32" t="s">
        <v>67</v>
      </c>
      <c r="B36" s="64">
        <v>125156</v>
      </c>
      <c r="C36" s="64">
        <v>40604</v>
      </c>
      <c r="D36" s="64">
        <v>8861</v>
      </c>
      <c r="E36" s="64">
        <v>0</v>
      </c>
      <c r="F36" s="64">
        <v>980</v>
      </c>
      <c r="G36" s="64">
        <v>2287</v>
      </c>
      <c r="H36" s="64">
        <v>22934</v>
      </c>
      <c r="I36" s="64">
        <v>18131</v>
      </c>
      <c r="J36" s="64">
        <v>251</v>
      </c>
      <c r="K36" s="64"/>
      <c r="L36" s="83"/>
      <c r="M36" s="83"/>
    </row>
    <row r="37" spans="1:13" ht="12.75" customHeight="1">
      <c r="A37" s="89" t="s">
        <v>68</v>
      </c>
      <c r="B37" s="64">
        <v>27342</v>
      </c>
      <c r="C37" s="64">
        <v>14377</v>
      </c>
      <c r="D37" s="64">
        <v>1066</v>
      </c>
      <c r="E37" s="64">
        <v>0</v>
      </c>
      <c r="F37" s="64">
        <v>3077</v>
      </c>
      <c r="G37" s="64">
        <v>1097</v>
      </c>
      <c r="H37" s="64">
        <v>1466</v>
      </c>
      <c r="I37" s="64">
        <v>8084</v>
      </c>
      <c r="J37" s="64">
        <v>143</v>
      </c>
      <c r="K37" s="64"/>
      <c r="L37" s="83"/>
      <c r="M37" s="83"/>
    </row>
    <row r="38" spans="1:13">
      <c r="A38" s="4" t="s">
        <v>69</v>
      </c>
      <c r="B38" s="64">
        <v>48672</v>
      </c>
      <c r="C38" s="64">
        <v>11179</v>
      </c>
      <c r="D38" s="64">
        <v>2207</v>
      </c>
      <c r="E38" s="64">
        <v>3274</v>
      </c>
      <c r="F38" s="64">
        <v>82</v>
      </c>
      <c r="G38" s="64">
        <v>911</v>
      </c>
      <c r="H38" s="64">
        <v>24142</v>
      </c>
      <c r="I38" s="64">
        <v>7451</v>
      </c>
      <c r="J38" s="64">
        <v>0</v>
      </c>
      <c r="K38" s="64"/>
      <c r="L38" s="83"/>
      <c r="M38" s="83"/>
    </row>
    <row r="39" spans="1:13">
      <c r="A39" s="4" t="s">
        <v>70</v>
      </c>
      <c r="B39" s="64">
        <v>17653</v>
      </c>
      <c r="C39" s="64">
        <v>42013</v>
      </c>
      <c r="D39" s="64">
        <v>606</v>
      </c>
      <c r="E39" s="64">
        <v>0</v>
      </c>
      <c r="F39" s="64">
        <v>2283</v>
      </c>
      <c r="G39" s="64">
        <v>93</v>
      </c>
      <c r="H39" s="64">
        <v>11436</v>
      </c>
      <c r="I39" s="64">
        <v>6243</v>
      </c>
      <c r="J39" s="64">
        <v>28</v>
      </c>
      <c r="K39" s="64"/>
      <c r="L39" s="83"/>
      <c r="M39" s="83"/>
    </row>
    <row r="40" spans="1:13">
      <c r="A40" s="4" t="s">
        <v>71</v>
      </c>
      <c r="B40" s="64">
        <v>74596</v>
      </c>
      <c r="C40" s="64">
        <v>12946</v>
      </c>
      <c r="D40" s="64">
        <v>908</v>
      </c>
      <c r="E40" s="64">
        <v>0</v>
      </c>
      <c r="F40" s="64">
        <v>5545</v>
      </c>
      <c r="G40" s="64">
        <v>3549</v>
      </c>
      <c r="H40" s="64">
        <v>16449</v>
      </c>
      <c r="I40" s="64">
        <v>7032</v>
      </c>
      <c r="J40" s="64">
        <v>3</v>
      </c>
      <c r="K40" s="64"/>
      <c r="L40" s="83"/>
      <c r="M40" s="83"/>
    </row>
    <row r="41" spans="1:13">
      <c r="A41" s="4" t="s">
        <v>72</v>
      </c>
      <c r="B41" s="64">
        <v>469337</v>
      </c>
      <c r="C41" s="64">
        <v>419827</v>
      </c>
      <c r="D41" s="64">
        <v>561850</v>
      </c>
      <c r="E41" s="64">
        <v>27459</v>
      </c>
      <c r="F41" s="64">
        <v>6763</v>
      </c>
      <c r="G41" s="64">
        <v>523810</v>
      </c>
      <c r="H41" s="64">
        <v>134160</v>
      </c>
      <c r="I41" s="64">
        <v>99167</v>
      </c>
      <c r="J41" s="64">
        <v>4969</v>
      </c>
      <c r="K41" s="64"/>
      <c r="L41" s="83"/>
      <c r="M41" s="83"/>
    </row>
    <row r="42" spans="1:13">
      <c r="A42" s="4" t="s">
        <v>73</v>
      </c>
      <c r="B42" s="64">
        <v>19494</v>
      </c>
      <c r="C42" s="64">
        <v>1472</v>
      </c>
      <c r="D42" s="64">
        <v>19</v>
      </c>
      <c r="E42" s="64">
        <v>0</v>
      </c>
      <c r="F42" s="64">
        <v>2157</v>
      </c>
      <c r="G42" s="64">
        <v>0</v>
      </c>
      <c r="H42" s="64">
        <v>8841</v>
      </c>
      <c r="I42" s="64">
        <v>2691</v>
      </c>
      <c r="J42" s="64">
        <v>1</v>
      </c>
      <c r="K42" s="64"/>
      <c r="L42" s="83"/>
      <c r="M42" s="83"/>
    </row>
    <row r="43" spans="1:13">
      <c r="A43" s="4" t="s">
        <v>74</v>
      </c>
      <c r="B43" s="64">
        <v>64397</v>
      </c>
      <c r="C43" s="64">
        <v>11524</v>
      </c>
      <c r="D43" s="64">
        <v>16652</v>
      </c>
      <c r="E43" s="64">
        <v>0</v>
      </c>
      <c r="F43" s="64">
        <v>3674</v>
      </c>
      <c r="G43" s="64">
        <v>14432</v>
      </c>
      <c r="H43" s="64">
        <v>24260</v>
      </c>
      <c r="I43" s="64">
        <v>6300</v>
      </c>
      <c r="J43" s="64">
        <v>249</v>
      </c>
      <c r="K43" s="64"/>
      <c r="L43" s="83"/>
      <c r="M43" s="83"/>
    </row>
    <row r="44" spans="1:13" ht="27" customHeight="1">
      <c r="A44" s="32" t="s">
        <v>75</v>
      </c>
      <c r="B44" s="64">
        <v>324095</v>
      </c>
      <c r="C44" s="64">
        <v>84115</v>
      </c>
      <c r="D44" s="64">
        <v>17554</v>
      </c>
      <c r="E44" s="64">
        <v>0</v>
      </c>
      <c r="F44" s="64">
        <v>21161</v>
      </c>
      <c r="G44" s="64">
        <v>1466</v>
      </c>
      <c r="H44" s="64">
        <v>126830</v>
      </c>
      <c r="I44" s="64">
        <v>67918</v>
      </c>
      <c r="J44" s="64">
        <v>1024</v>
      </c>
      <c r="K44" s="64"/>
      <c r="L44" s="83"/>
      <c r="M44" s="83"/>
    </row>
    <row r="45" spans="1:13">
      <c r="A45" s="4" t="s">
        <v>76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/>
      <c r="L45" s="83"/>
      <c r="M45" s="83"/>
    </row>
    <row r="46" spans="1:13">
      <c r="A46" s="4" t="s">
        <v>77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/>
      <c r="L46" s="83"/>
      <c r="M46" s="83"/>
    </row>
    <row r="47" spans="1:13">
      <c r="A47" s="4" t="s">
        <v>78</v>
      </c>
      <c r="B47" s="64">
        <v>131784</v>
      </c>
      <c r="C47" s="64">
        <v>41381</v>
      </c>
      <c r="D47" s="64">
        <v>5264</v>
      </c>
      <c r="E47" s="64">
        <v>0</v>
      </c>
      <c r="F47" s="64">
        <v>6414</v>
      </c>
      <c r="G47" s="64">
        <v>2283</v>
      </c>
      <c r="H47" s="64">
        <v>34077</v>
      </c>
      <c r="I47" s="64">
        <v>22296</v>
      </c>
      <c r="J47" s="64">
        <v>313</v>
      </c>
      <c r="K47" s="64"/>
      <c r="L47" s="83"/>
      <c r="M47" s="83"/>
    </row>
    <row r="48" spans="1:13">
      <c r="A48" s="4" t="s">
        <v>79</v>
      </c>
      <c r="B48" s="64">
        <v>152791</v>
      </c>
      <c r="C48" s="64">
        <v>89898</v>
      </c>
      <c r="D48" s="64">
        <v>4225</v>
      </c>
      <c r="E48" s="64">
        <v>0</v>
      </c>
      <c r="F48" s="64">
        <v>8268</v>
      </c>
      <c r="G48" s="64">
        <v>666</v>
      </c>
      <c r="H48" s="64">
        <v>24084</v>
      </c>
      <c r="I48" s="64">
        <v>14918</v>
      </c>
      <c r="J48" s="64">
        <v>142</v>
      </c>
      <c r="K48" s="64"/>
      <c r="L48" s="83"/>
      <c r="M48" s="83"/>
    </row>
    <row r="49" spans="1:13">
      <c r="A49" s="4" t="s">
        <v>80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/>
      <c r="L49" s="83"/>
      <c r="M49" s="83"/>
    </row>
    <row r="50" spans="1:13">
      <c r="A50" s="4" t="s">
        <v>81</v>
      </c>
      <c r="B50" s="64">
        <v>66495</v>
      </c>
      <c r="C50" s="64">
        <v>50489</v>
      </c>
      <c r="D50" s="64">
        <v>14213</v>
      </c>
      <c r="E50" s="64">
        <v>0</v>
      </c>
      <c r="F50" s="64">
        <v>6158</v>
      </c>
      <c r="G50" s="64">
        <v>1482</v>
      </c>
      <c r="H50" s="64">
        <v>20546</v>
      </c>
      <c r="I50" s="64">
        <v>9632</v>
      </c>
      <c r="J50" s="64">
        <v>94</v>
      </c>
      <c r="K50" s="64"/>
      <c r="L50" s="83"/>
      <c r="M50" s="83"/>
    </row>
    <row r="51" spans="1:13">
      <c r="A51" s="4" t="s">
        <v>82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/>
      <c r="L51" s="83"/>
      <c r="M51" s="83"/>
    </row>
    <row r="52" spans="1:13">
      <c r="A52" s="4" t="s">
        <v>83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/>
      <c r="L52" s="83"/>
      <c r="M52" s="83"/>
    </row>
    <row r="53" spans="1:13" ht="27" customHeight="1">
      <c r="A53" s="32" t="s">
        <v>84</v>
      </c>
      <c r="B53" s="64">
        <v>21377</v>
      </c>
      <c r="C53" s="64">
        <v>926</v>
      </c>
      <c r="D53" s="64">
        <v>1651</v>
      </c>
      <c r="E53" s="64">
        <v>0</v>
      </c>
      <c r="F53" s="64">
        <v>1439</v>
      </c>
      <c r="G53" s="64">
        <v>726</v>
      </c>
      <c r="H53" s="64">
        <v>7140</v>
      </c>
      <c r="I53" s="64">
        <v>2548</v>
      </c>
      <c r="J53" s="64">
        <v>869</v>
      </c>
      <c r="K53" s="64"/>
      <c r="L53" s="83"/>
      <c r="M53" s="83"/>
    </row>
    <row r="54" spans="1:13">
      <c r="A54" s="4" t="s">
        <v>85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/>
      <c r="L54" s="83"/>
      <c r="M54" s="83"/>
    </row>
    <row r="55" spans="1:13">
      <c r="A55" s="4" t="s">
        <v>86</v>
      </c>
      <c r="B55" s="64">
        <v>27609</v>
      </c>
      <c r="C55" s="64">
        <v>5687</v>
      </c>
      <c r="D55" s="64">
        <v>348</v>
      </c>
      <c r="E55" s="64">
        <v>0</v>
      </c>
      <c r="F55" s="64">
        <v>2851</v>
      </c>
      <c r="G55" s="64">
        <v>68</v>
      </c>
      <c r="H55" s="64">
        <v>6855</v>
      </c>
      <c r="I55" s="64">
        <v>2352</v>
      </c>
      <c r="J55" s="64">
        <v>1711</v>
      </c>
      <c r="K55" s="64"/>
      <c r="L55" s="83"/>
      <c r="M55" s="83"/>
    </row>
    <row r="56" spans="1:13">
      <c r="A56" s="4" t="s">
        <v>87</v>
      </c>
      <c r="B56" s="64">
        <v>281947</v>
      </c>
      <c r="C56" s="64">
        <v>270707</v>
      </c>
      <c r="D56" s="64">
        <v>0</v>
      </c>
      <c r="E56" s="64">
        <v>5119</v>
      </c>
      <c r="F56" s="64">
        <v>13592</v>
      </c>
      <c r="G56" s="64">
        <v>0</v>
      </c>
      <c r="H56" s="64">
        <v>51988</v>
      </c>
      <c r="I56" s="64">
        <v>60298</v>
      </c>
      <c r="J56" s="64">
        <v>1414</v>
      </c>
      <c r="K56" s="64"/>
      <c r="L56" s="83"/>
      <c r="M56" s="83"/>
    </row>
    <row r="57" spans="1:13">
      <c r="A57" s="4" t="s">
        <v>88</v>
      </c>
      <c r="B57" s="64">
        <v>66718</v>
      </c>
      <c r="C57" s="64">
        <v>33225</v>
      </c>
      <c r="D57" s="64">
        <v>3498</v>
      </c>
      <c r="E57" s="64">
        <v>0</v>
      </c>
      <c r="F57" s="64">
        <v>3489</v>
      </c>
      <c r="G57" s="64">
        <v>1817</v>
      </c>
      <c r="H57" s="64">
        <v>47</v>
      </c>
      <c r="I57" s="64">
        <v>7932</v>
      </c>
      <c r="J57" s="64">
        <v>62</v>
      </c>
      <c r="K57" s="64"/>
      <c r="L57" s="83"/>
      <c r="M57" s="83"/>
    </row>
    <row r="58" spans="1:13">
      <c r="A58" s="4" t="s">
        <v>89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/>
      <c r="L58" s="83"/>
      <c r="M58" s="83"/>
    </row>
    <row r="59" spans="1:13">
      <c r="A59" s="4" t="s">
        <v>90</v>
      </c>
      <c r="B59" s="64">
        <v>415957</v>
      </c>
      <c r="C59" s="64">
        <v>142125</v>
      </c>
      <c r="D59" s="64">
        <v>37774</v>
      </c>
      <c r="E59" s="64">
        <v>0</v>
      </c>
      <c r="F59" s="64">
        <v>11118</v>
      </c>
      <c r="G59" s="64">
        <v>13287</v>
      </c>
      <c r="H59" s="64">
        <v>50368</v>
      </c>
      <c r="I59" s="64">
        <v>60615</v>
      </c>
      <c r="J59" s="64">
        <v>34</v>
      </c>
      <c r="K59" s="64"/>
      <c r="L59" s="83"/>
      <c r="M59" s="83"/>
    </row>
    <row r="60" spans="1:13">
      <c r="A60" s="4" t="s">
        <v>91</v>
      </c>
      <c r="B60" s="64">
        <v>38746</v>
      </c>
      <c r="C60" s="64">
        <v>31250</v>
      </c>
      <c r="D60" s="64">
        <v>1060</v>
      </c>
      <c r="E60" s="64">
        <v>0</v>
      </c>
      <c r="F60" s="64">
        <v>5218</v>
      </c>
      <c r="G60" s="64">
        <v>677</v>
      </c>
      <c r="H60" s="64">
        <v>3093</v>
      </c>
      <c r="I60" s="64">
        <v>7301</v>
      </c>
      <c r="J60" s="64">
        <v>609</v>
      </c>
      <c r="K60" s="64"/>
      <c r="L60" s="83"/>
      <c r="M60" s="83"/>
    </row>
    <row r="61" spans="1:13">
      <c r="A61" s="4" t="s">
        <v>92</v>
      </c>
      <c r="B61" s="64">
        <v>31241</v>
      </c>
      <c r="C61" s="64">
        <v>14574</v>
      </c>
      <c r="D61" s="64">
        <v>2285</v>
      </c>
      <c r="E61" s="64">
        <v>0</v>
      </c>
      <c r="F61" s="64">
        <v>3872</v>
      </c>
      <c r="G61" s="64">
        <v>1804</v>
      </c>
      <c r="H61" s="64">
        <v>23010</v>
      </c>
      <c r="I61" s="64">
        <v>5623</v>
      </c>
      <c r="J61" s="64">
        <v>6724</v>
      </c>
      <c r="K61" s="64"/>
      <c r="L61" s="83"/>
      <c r="M61" s="83"/>
    </row>
    <row r="62" spans="1:13">
      <c r="A62" s="4" t="s">
        <v>93</v>
      </c>
      <c r="B62" s="64">
        <v>34471</v>
      </c>
      <c r="C62" s="64">
        <v>5573</v>
      </c>
      <c r="D62" s="64">
        <v>1639</v>
      </c>
      <c r="E62" s="64">
        <v>0</v>
      </c>
      <c r="F62" s="64">
        <v>3908</v>
      </c>
      <c r="G62" s="64">
        <v>9</v>
      </c>
      <c r="H62" s="64">
        <v>9157</v>
      </c>
      <c r="I62" s="64">
        <v>2719</v>
      </c>
      <c r="J62" s="64">
        <v>84</v>
      </c>
      <c r="K62" s="64"/>
      <c r="L62" s="83"/>
      <c r="M62" s="83"/>
    </row>
    <row r="63" spans="1:13">
      <c r="A63" s="4" t="s">
        <v>94</v>
      </c>
      <c r="B63" s="64">
        <v>2984</v>
      </c>
      <c r="C63" s="64">
        <v>7926</v>
      </c>
      <c r="D63" s="64">
        <v>60</v>
      </c>
      <c r="E63" s="64">
        <v>0</v>
      </c>
      <c r="F63" s="64">
        <v>198</v>
      </c>
      <c r="G63" s="64">
        <v>1</v>
      </c>
      <c r="H63" s="64">
        <v>0</v>
      </c>
      <c r="I63" s="64">
        <v>0</v>
      </c>
      <c r="J63" s="64">
        <v>0</v>
      </c>
      <c r="K63" s="64"/>
      <c r="L63" s="83"/>
      <c r="M63" s="83"/>
    </row>
    <row r="64" spans="1:13">
      <c r="A64" s="4" t="s">
        <v>95</v>
      </c>
      <c r="B64" s="64">
        <v>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/>
      <c r="L64" s="83"/>
      <c r="M64" s="83"/>
    </row>
    <row r="65" spans="1:13">
      <c r="A65" s="4" t="s">
        <v>96</v>
      </c>
      <c r="B65" s="64">
        <v>13137</v>
      </c>
      <c r="C65" s="64">
        <v>5886</v>
      </c>
      <c r="D65" s="64">
        <v>55</v>
      </c>
      <c r="E65" s="64">
        <v>1025</v>
      </c>
      <c r="F65" s="64">
        <v>0</v>
      </c>
      <c r="G65" s="64">
        <v>17</v>
      </c>
      <c r="H65" s="64">
        <v>6117</v>
      </c>
      <c r="I65" s="64">
        <v>1927</v>
      </c>
      <c r="J65" s="64">
        <v>0</v>
      </c>
      <c r="K65" s="64"/>
      <c r="L65" s="83"/>
      <c r="M65" s="83"/>
    </row>
    <row r="66" spans="1:13" ht="27" customHeight="1">
      <c r="A66" s="32" t="s">
        <v>97</v>
      </c>
      <c r="B66" s="64">
        <v>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/>
      <c r="L66" s="83"/>
      <c r="M66" s="83"/>
    </row>
    <row r="67" spans="1:13">
      <c r="A67" s="4" t="s">
        <v>98</v>
      </c>
      <c r="B67" s="64">
        <v>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/>
      <c r="L67" s="83"/>
      <c r="M67" s="83"/>
    </row>
    <row r="68" spans="1:13">
      <c r="A68" s="4" t="s">
        <v>99</v>
      </c>
      <c r="B68" s="64">
        <v>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/>
      <c r="L68" s="83"/>
      <c r="M68" s="83"/>
    </row>
    <row r="69" spans="1:13">
      <c r="A69" s="4" t="s">
        <v>100</v>
      </c>
      <c r="B69" s="64">
        <v>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/>
      <c r="L69" s="83"/>
      <c r="M69" s="83"/>
    </row>
    <row r="70" spans="1:13">
      <c r="A70" s="4" t="s">
        <v>101</v>
      </c>
      <c r="B70" s="64">
        <v>19450</v>
      </c>
      <c r="C70" s="64">
        <v>8370</v>
      </c>
      <c r="D70" s="64">
        <v>947</v>
      </c>
      <c r="E70" s="64">
        <v>0</v>
      </c>
      <c r="F70" s="64">
        <v>1312</v>
      </c>
      <c r="G70" s="64">
        <v>21</v>
      </c>
      <c r="H70" s="64">
        <v>6414</v>
      </c>
      <c r="I70" s="64">
        <v>3228</v>
      </c>
      <c r="J70" s="64">
        <v>176</v>
      </c>
      <c r="K70" s="64"/>
      <c r="L70" s="83"/>
      <c r="M70" s="83"/>
    </row>
    <row r="71" spans="1:13">
      <c r="A71" s="4" t="s">
        <v>102</v>
      </c>
      <c r="B71" s="64">
        <v>486909</v>
      </c>
      <c r="C71" s="64">
        <v>131368</v>
      </c>
      <c r="D71" s="64">
        <v>25513</v>
      </c>
      <c r="E71" s="64">
        <v>0</v>
      </c>
      <c r="F71" s="64">
        <v>15170</v>
      </c>
      <c r="G71" s="64">
        <v>4552</v>
      </c>
      <c r="H71" s="64">
        <v>83348</v>
      </c>
      <c r="I71" s="64">
        <v>49383</v>
      </c>
      <c r="J71" s="64">
        <v>6</v>
      </c>
      <c r="K71" s="64"/>
      <c r="L71" s="83"/>
      <c r="M71" s="83"/>
    </row>
    <row r="72" spans="1:13">
      <c r="A72" s="4" t="s">
        <v>103</v>
      </c>
      <c r="B72" s="64">
        <v>20949</v>
      </c>
      <c r="C72" s="64">
        <v>13804</v>
      </c>
      <c r="D72" s="64">
        <v>324</v>
      </c>
      <c r="E72" s="64">
        <v>0</v>
      </c>
      <c r="F72" s="64">
        <v>2178</v>
      </c>
      <c r="G72" s="64">
        <v>460</v>
      </c>
      <c r="H72" s="64">
        <v>8027</v>
      </c>
      <c r="I72" s="64">
        <v>2197</v>
      </c>
      <c r="J72" s="64">
        <v>33</v>
      </c>
      <c r="K72" s="64"/>
      <c r="L72" s="83"/>
      <c r="M72" s="83"/>
    </row>
    <row r="73" spans="1:13">
      <c r="A73" s="4" t="s">
        <v>104</v>
      </c>
      <c r="B73" s="64">
        <v>133732</v>
      </c>
      <c r="C73" s="64">
        <v>40793</v>
      </c>
      <c r="D73" s="64">
        <v>2238</v>
      </c>
      <c r="E73" s="64">
        <v>206</v>
      </c>
      <c r="F73" s="64">
        <v>7603</v>
      </c>
      <c r="G73" s="64">
        <v>1634</v>
      </c>
      <c r="H73" s="64">
        <v>44254</v>
      </c>
      <c r="I73" s="64">
        <v>18185</v>
      </c>
      <c r="J73" s="64">
        <v>0</v>
      </c>
      <c r="K73" s="64"/>
      <c r="L73" s="83"/>
      <c r="M73" s="83"/>
    </row>
    <row r="74" spans="1:13">
      <c r="A74" s="4" t="s">
        <v>105</v>
      </c>
      <c r="B74" s="64">
        <v>54574</v>
      </c>
      <c r="C74" s="64">
        <v>3791</v>
      </c>
      <c r="D74" s="64">
        <v>1557</v>
      </c>
      <c r="E74" s="64">
        <v>441</v>
      </c>
      <c r="F74" s="64">
        <v>3483</v>
      </c>
      <c r="G74" s="64">
        <v>87</v>
      </c>
      <c r="H74" s="64">
        <v>25970</v>
      </c>
      <c r="I74" s="64">
        <v>5880</v>
      </c>
      <c r="J74" s="64">
        <v>125</v>
      </c>
      <c r="K74" s="64"/>
      <c r="L74" s="83"/>
      <c r="M74" s="83"/>
    </row>
    <row r="75" spans="1:13">
      <c r="A75" s="4" t="s">
        <v>106</v>
      </c>
      <c r="B75" s="64">
        <v>65511</v>
      </c>
      <c r="C75" s="64">
        <v>16203</v>
      </c>
      <c r="D75" s="64">
        <v>1629</v>
      </c>
      <c r="E75" s="64">
        <v>0</v>
      </c>
      <c r="F75" s="64">
        <v>3735</v>
      </c>
      <c r="G75" s="64">
        <v>303</v>
      </c>
      <c r="H75" s="64">
        <v>23131</v>
      </c>
      <c r="I75" s="64">
        <v>7656</v>
      </c>
      <c r="J75" s="64">
        <v>386</v>
      </c>
      <c r="K75" s="64"/>
      <c r="L75" s="83"/>
      <c r="M75" s="83"/>
    </row>
    <row r="76" spans="1:13">
      <c r="A76" s="4" t="s">
        <v>107</v>
      </c>
      <c r="B76" s="64">
        <v>22763</v>
      </c>
      <c r="C76" s="64">
        <v>18274</v>
      </c>
      <c r="D76" s="64">
        <v>1565</v>
      </c>
      <c r="E76" s="64">
        <v>0</v>
      </c>
      <c r="F76" s="64">
        <v>2101</v>
      </c>
      <c r="G76" s="64">
        <v>1184</v>
      </c>
      <c r="H76" s="64">
        <v>1410</v>
      </c>
      <c r="I76" s="64">
        <v>5265</v>
      </c>
      <c r="J76" s="64">
        <v>0</v>
      </c>
      <c r="K76" s="64"/>
      <c r="L76" s="83"/>
      <c r="M76" s="83"/>
    </row>
    <row r="77" spans="1:13">
      <c r="A77" s="4" t="s">
        <v>108</v>
      </c>
      <c r="B77" s="64">
        <v>80521</v>
      </c>
      <c r="C77" s="64">
        <v>44004</v>
      </c>
      <c r="D77" s="64">
        <v>4175</v>
      </c>
      <c r="E77" s="64">
        <v>0</v>
      </c>
      <c r="F77" s="64">
        <v>4861</v>
      </c>
      <c r="G77" s="64">
        <v>210</v>
      </c>
      <c r="H77" s="64">
        <v>17320</v>
      </c>
      <c r="I77" s="64">
        <v>10624</v>
      </c>
      <c r="J77" s="64">
        <v>102</v>
      </c>
      <c r="K77" s="64"/>
      <c r="L77" s="83"/>
      <c r="M77" s="83"/>
    </row>
    <row r="78" spans="1:13">
      <c r="A78" s="4" t="s">
        <v>109</v>
      </c>
      <c r="B78" s="64">
        <v>106869</v>
      </c>
      <c r="C78" s="64">
        <v>30585</v>
      </c>
      <c r="D78" s="64">
        <v>35616</v>
      </c>
      <c r="E78" s="64">
        <v>0</v>
      </c>
      <c r="F78" s="64">
        <v>8505</v>
      </c>
      <c r="G78" s="64">
        <v>28091</v>
      </c>
      <c r="H78" s="64">
        <v>14727</v>
      </c>
      <c r="I78" s="64">
        <v>6945</v>
      </c>
      <c r="J78" s="64">
        <v>467</v>
      </c>
      <c r="K78" s="64"/>
      <c r="L78" s="83"/>
      <c r="M78" s="83"/>
    </row>
    <row r="79" spans="1:13" ht="27" customHeight="1">
      <c r="A79" s="32" t="s">
        <v>110</v>
      </c>
      <c r="B79" s="64">
        <v>57999</v>
      </c>
      <c r="C79" s="64">
        <v>5859</v>
      </c>
      <c r="D79" s="64">
        <v>1807</v>
      </c>
      <c r="E79" s="64">
        <v>0</v>
      </c>
      <c r="F79" s="64">
        <v>2627</v>
      </c>
      <c r="G79" s="64">
        <v>1199</v>
      </c>
      <c r="H79" s="64">
        <v>12463</v>
      </c>
      <c r="I79" s="64">
        <v>7637</v>
      </c>
      <c r="J79" s="64">
        <v>2049</v>
      </c>
      <c r="K79" s="64"/>
      <c r="L79" s="83"/>
      <c r="M79" s="83"/>
    </row>
    <row r="80" spans="1:13">
      <c r="A80" s="4" t="s">
        <v>111</v>
      </c>
      <c r="B80" s="64">
        <v>16651</v>
      </c>
      <c r="C80" s="64">
        <v>4895</v>
      </c>
      <c r="D80" s="64">
        <v>-238</v>
      </c>
      <c r="E80" s="64">
        <v>2834</v>
      </c>
      <c r="F80" s="64">
        <v>1161</v>
      </c>
      <c r="G80" s="64">
        <v>226</v>
      </c>
      <c r="H80" s="64">
        <v>5501</v>
      </c>
      <c r="I80" s="64">
        <v>2768</v>
      </c>
      <c r="J80" s="64">
        <v>0</v>
      </c>
      <c r="K80" s="64"/>
      <c r="L80" s="83"/>
      <c r="M80" s="83"/>
    </row>
    <row r="81" spans="1:13">
      <c r="A81" s="4" t="s">
        <v>112</v>
      </c>
      <c r="B81" s="64">
        <v>109904</v>
      </c>
      <c r="C81" s="64">
        <v>34931</v>
      </c>
      <c r="D81" s="64">
        <v>3617</v>
      </c>
      <c r="E81" s="64">
        <v>0</v>
      </c>
      <c r="F81" s="64">
        <v>5771</v>
      </c>
      <c r="G81" s="64">
        <v>1294</v>
      </c>
      <c r="H81" s="64">
        <v>42079</v>
      </c>
      <c r="I81" s="64">
        <v>11505</v>
      </c>
      <c r="J81" s="64">
        <v>9</v>
      </c>
      <c r="K81" s="64"/>
      <c r="L81" s="83"/>
      <c r="M81" s="83"/>
    </row>
    <row r="82" spans="1:13">
      <c r="A82" s="4" t="s">
        <v>113</v>
      </c>
      <c r="B82" s="64">
        <v>29977</v>
      </c>
      <c r="C82" s="64">
        <v>4978</v>
      </c>
      <c r="D82" s="64">
        <v>470</v>
      </c>
      <c r="E82" s="64">
        <v>1908</v>
      </c>
      <c r="F82" s="64">
        <v>0</v>
      </c>
      <c r="G82" s="64">
        <v>316</v>
      </c>
      <c r="H82" s="64">
        <v>6390</v>
      </c>
      <c r="I82" s="64">
        <v>2168</v>
      </c>
      <c r="J82" s="64">
        <v>98</v>
      </c>
      <c r="K82" s="64"/>
      <c r="L82" s="83"/>
      <c r="M82" s="83"/>
    </row>
    <row r="83" spans="1:13">
      <c r="A83" s="4" t="s">
        <v>114</v>
      </c>
      <c r="B83" s="64">
        <v>47829</v>
      </c>
      <c r="C83" s="64">
        <v>23017</v>
      </c>
      <c r="D83" s="64">
        <v>1566</v>
      </c>
      <c r="E83" s="64">
        <v>0</v>
      </c>
      <c r="F83" s="64">
        <v>3805</v>
      </c>
      <c r="G83" s="64">
        <v>9</v>
      </c>
      <c r="H83" s="64">
        <v>9799</v>
      </c>
      <c r="I83" s="64">
        <v>3431</v>
      </c>
      <c r="J83" s="64">
        <v>192</v>
      </c>
      <c r="K83" s="64"/>
      <c r="L83" s="83"/>
      <c r="M83" s="83"/>
    </row>
    <row r="84" spans="1:13">
      <c r="A84" s="4" t="s">
        <v>115</v>
      </c>
      <c r="B84" s="64">
        <v>28675</v>
      </c>
      <c r="C84" s="64">
        <v>2602</v>
      </c>
      <c r="D84" s="64">
        <v>955</v>
      </c>
      <c r="E84" s="64">
        <v>1601</v>
      </c>
      <c r="F84" s="64">
        <v>3211</v>
      </c>
      <c r="G84" s="64">
        <v>94</v>
      </c>
      <c r="H84" s="64">
        <v>2607</v>
      </c>
      <c r="I84" s="64">
        <v>2199</v>
      </c>
      <c r="J84" s="64">
        <v>140</v>
      </c>
      <c r="K84" s="64"/>
      <c r="L84" s="83"/>
      <c r="M84" s="83"/>
    </row>
    <row r="85" spans="1:13">
      <c r="A85" s="4" t="s">
        <v>116</v>
      </c>
      <c r="B85" s="64">
        <v>289128</v>
      </c>
      <c r="C85" s="64">
        <v>98593</v>
      </c>
      <c r="D85" s="64">
        <v>10265</v>
      </c>
      <c r="E85" s="64">
        <v>0</v>
      </c>
      <c r="F85" s="64">
        <v>10890</v>
      </c>
      <c r="G85" s="64">
        <v>1909</v>
      </c>
      <c r="H85" s="64">
        <v>55452</v>
      </c>
      <c r="I85" s="64">
        <v>34714</v>
      </c>
      <c r="J85" s="64">
        <v>1093</v>
      </c>
      <c r="K85" s="64"/>
      <c r="L85" s="83"/>
      <c r="M85" s="83"/>
    </row>
    <row r="86" spans="1:13">
      <c r="A86" s="4" t="s">
        <v>117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/>
      <c r="L86" s="83"/>
      <c r="M86" s="83"/>
    </row>
    <row r="87" spans="1:13" ht="27" customHeight="1">
      <c r="A87" s="32" t="s">
        <v>118</v>
      </c>
      <c r="B87" s="64">
        <v>44154</v>
      </c>
      <c r="C87" s="64">
        <v>10173</v>
      </c>
      <c r="D87" s="64">
        <v>1292</v>
      </c>
      <c r="E87" s="64">
        <v>0</v>
      </c>
      <c r="F87" s="64">
        <v>3650</v>
      </c>
      <c r="G87" s="64">
        <v>0</v>
      </c>
      <c r="H87" s="64">
        <v>7771</v>
      </c>
      <c r="I87" s="64">
        <v>4549</v>
      </c>
      <c r="J87" s="64">
        <v>0</v>
      </c>
      <c r="K87" s="64"/>
      <c r="L87" s="83"/>
      <c r="M87" s="83"/>
    </row>
    <row r="88" spans="1:13">
      <c r="A88" s="4" t="s">
        <v>119</v>
      </c>
      <c r="B88" s="64">
        <v>46998</v>
      </c>
      <c r="C88" s="64">
        <v>2059</v>
      </c>
      <c r="D88" s="64">
        <v>741</v>
      </c>
      <c r="E88" s="64">
        <v>0</v>
      </c>
      <c r="F88" s="64">
        <v>1731</v>
      </c>
      <c r="G88" s="64">
        <v>198</v>
      </c>
      <c r="H88" s="64">
        <v>12098</v>
      </c>
      <c r="I88" s="64">
        <v>3415</v>
      </c>
      <c r="J88" s="64">
        <v>260</v>
      </c>
      <c r="K88" s="64"/>
      <c r="L88" s="83"/>
      <c r="M88" s="83"/>
    </row>
    <row r="89" spans="1:13">
      <c r="A89" s="4" t="s">
        <v>120</v>
      </c>
      <c r="B89" s="64">
        <v>0</v>
      </c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/>
      <c r="L89" s="83"/>
      <c r="M89" s="83"/>
    </row>
    <row r="90" spans="1:13">
      <c r="A90" s="4" t="s">
        <v>121</v>
      </c>
      <c r="B90" s="64">
        <v>24205</v>
      </c>
      <c r="C90" s="64">
        <v>3338</v>
      </c>
      <c r="D90" s="64">
        <v>514</v>
      </c>
      <c r="E90" s="64">
        <v>0</v>
      </c>
      <c r="F90" s="64">
        <v>1376</v>
      </c>
      <c r="G90" s="64">
        <v>0</v>
      </c>
      <c r="H90" s="64">
        <v>5471</v>
      </c>
      <c r="I90" s="64">
        <v>2044</v>
      </c>
      <c r="J90" s="64">
        <v>0</v>
      </c>
      <c r="K90" s="64"/>
      <c r="L90" s="83"/>
      <c r="M90" s="83"/>
    </row>
    <row r="91" spans="1:13">
      <c r="A91" s="4" t="s">
        <v>122</v>
      </c>
      <c r="B91" s="64">
        <v>264784</v>
      </c>
      <c r="C91" s="64">
        <v>62844</v>
      </c>
      <c r="D91" s="64">
        <v>21701</v>
      </c>
      <c r="E91" s="64">
        <v>0</v>
      </c>
      <c r="F91" s="64">
        <v>4288</v>
      </c>
      <c r="G91" s="64">
        <v>3689</v>
      </c>
      <c r="H91" s="64">
        <v>38871</v>
      </c>
      <c r="I91" s="64">
        <v>32412</v>
      </c>
      <c r="J91" s="64">
        <v>0</v>
      </c>
      <c r="K91" s="64"/>
      <c r="L91" s="83"/>
      <c r="M91" s="83"/>
    </row>
    <row r="92" spans="1:13">
      <c r="A92" s="4" t="s">
        <v>123</v>
      </c>
      <c r="B92" s="64">
        <v>63689</v>
      </c>
      <c r="C92" s="64">
        <v>14548</v>
      </c>
      <c r="D92" s="64">
        <v>627</v>
      </c>
      <c r="E92" s="64">
        <v>0</v>
      </c>
      <c r="F92" s="64">
        <v>3464</v>
      </c>
      <c r="G92" s="64">
        <v>0</v>
      </c>
      <c r="H92" s="64">
        <v>32066</v>
      </c>
      <c r="I92" s="64">
        <v>8972</v>
      </c>
      <c r="J92" s="64">
        <v>8</v>
      </c>
      <c r="K92" s="64"/>
      <c r="L92" s="83"/>
      <c r="M92" s="83"/>
    </row>
    <row r="93" spans="1:13">
      <c r="A93" s="4" t="s">
        <v>124</v>
      </c>
      <c r="B93" s="64">
        <v>0</v>
      </c>
      <c r="C93" s="64">
        <v>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/>
      <c r="L93" s="83"/>
      <c r="M93" s="83"/>
    </row>
    <row r="94" spans="1:13">
      <c r="A94" s="4" t="s">
        <v>125</v>
      </c>
      <c r="B94" s="64">
        <v>85360</v>
      </c>
      <c r="C94" s="64">
        <v>13378</v>
      </c>
      <c r="D94" s="64">
        <v>4681</v>
      </c>
      <c r="E94" s="64">
        <v>0</v>
      </c>
      <c r="F94" s="64">
        <v>5695</v>
      </c>
      <c r="G94" s="64">
        <v>1149</v>
      </c>
      <c r="H94" s="64">
        <v>33244</v>
      </c>
      <c r="I94" s="64">
        <v>13719</v>
      </c>
      <c r="J94" s="64">
        <v>773</v>
      </c>
      <c r="K94" s="64"/>
      <c r="L94" s="83"/>
      <c r="M94" s="83"/>
    </row>
    <row r="95" spans="1:13">
      <c r="A95" s="4" t="s">
        <v>126</v>
      </c>
      <c r="B95" s="64">
        <v>72260</v>
      </c>
      <c r="C95" s="64">
        <v>22753</v>
      </c>
      <c r="D95" s="64">
        <v>2752</v>
      </c>
      <c r="E95" s="64">
        <v>0</v>
      </c>
      <c r="F95" s="64">
        <v>3930</v>
      </c>
      <c r="G95" s="64">
        <v>64</v>
      </c>
      <c r="H95" s="64">
        <v>21194</v>
      </c>
      <c r="I95" s="64">
        <v>12973</v>
      </c>
      <c r="J95" s="64">
        <v>131</v>
      </c>
      <c r="K95" s="64"/>
      <c r="L95" s="83"/>
      <c r="M95" s="83"/>
    </row>
    <row r="96" spans="1:13">
      <c r="A96" s="4" t="s">
        <v>127</v>
      </c>
      <c r="B96" s="64">
        <v>19074</v>
      </c>
      <c r="C96" s="64">
        <v>1886</v>
      </c>
      <c r="D96" s="64">
        <v>2281</v>
      </c>
      <c r="E96" s="64">
        <v>1328</v>
      </c>
      <c r="F96" s="64">
        <v>264</v>
      </c>
      <c r="G96" s="64">
        <v>1856</v>
      </c>
      <c r="H96" s="64">
        <v>2033</v>
      </c>
      <c r="I96" s="64">
        <v>1990</v>
      </c>
      <c r="J96" s="64">
        <v>0</v>
      </c>
      <c r="K96" s="64"/>
      <c r="L96" s="83"/>
      <c r="M96" s="83"/>
    </row>
    <row r="97" spans="1:13">
      <c r="A97" s="4" t="s">
        <v>128</v>
      </c>
      <c r="B97" s="64">
        <v>57058</v>
      </c>
      <c r="C97" s="64">
        <v>14627</v>
      </c>
      <c r="D97" s="64">
        <v>1188</v>
      </c>
      <c r="E97" s="64">
        <v>0</v>
      </c>
      <c r="F97" s="64">
        <v>3396</v>
      </c>
      <c r="G97" s="64">
        <v>356</v>
      </c>
      <c r="H97" s="64">
        <v>9671</v>
      </c>
      <c r="I97" s="64">
        <v>5450</v>
      </c>
      <c r="J97" s="64">
        <v>89</v>
      </c>
      <c r="K97" s="64"/>
      <c r="L97" s="83"/>
      <c r="M97" s="83"/>
    </row>
    <row r="98" spans="1:13">
      <c r="A98" s="4" t="s">
        <v>129</v>
      </c>
      <c r="B98" s="64">
        <v>108618</v>
      </c>
      <c r="C98" s="64">
        <v>39682</v>
      </c>
      <c r="D98" s="64">
        <v>12019</v>
      </c>
      <c r="E98" s="64">
        <v>0</v>
      </c>
      <c r="F98" s="64">
        <v>5727</v>
      </c>
      <c r="G98" s="64">
        <v>1312</v>
      </c>
      <c r="H98" s="64">
        <v>13000</v>
      </c>
      <c r="I98" s="64">
        <v>9852</v>
      </c>
      <c r="J98" s="64">
        <v>233</v>
      </c>
      <c r="K98" s="64"/>
      <c r="L98" s="83"/>
      <c r="M98" s="83"/>
    </row>
    <row r="99" spans="1:13" ht="27" customHeight="1">
      <c r="A99" s="32" t="s">
        <v>130</v>
      </c>
      <c r="B99" s="64">
        <v>119579</v>
      </c>
      <c r="C99" s="64">
        <v>55107</v>
      </c>
      <c r="D99" s="64">
        <v>4579</v>
      </c>
      <c r="E99" s="64">
        <v>0</v>
      </c>
      <c r="F99" s="64">
        <v>5268</v>
      </c>
      <c r="G99" s="64">
        <v>522</v>
      </c>
      <c r="H99" s="64">
        <v>2</v>
      </c>
      <c r="I99" s="64">
        <v>28591</v>
      </c>
      <c r="J99" s="64">
        <v>6</v>
      </c>
      <c r="K99" s="64"/>
      <c r="L99" s="83"/>
      <c r="M99" s="83"/>
    </row>
    <row r="100" spans="1:13" ht="27" customHeight="1">
      <c r="A100" s="32" t="s">
        <v>131</v>
      </c>
      <c r="B100" s="64">
        <v>103835</v>
      </c>
      <c r="C100" s="64">
        <v>70645</v>
      </c>
      <c r="D100" s="64">
        <v>1722</v>
      </c>
      <c r="E100" s="64">
        <v>0</v>
      </c>
      <c r="F100" s="64">
        <v>5565</v>
      </c>
      <c r="G100" s="64">
        <v>4</v>
      </c>
      <c r="H100" s="64">
        <v>14363</v>
      </c>
      <c r="I100" s="64">
        <v>9143</v>
      </c>
      <c r="J100" s="64">
        <v>593</v>
      </c>
      <c r="K100" s="64"/>
      <c r="L100" s="83"/>
      <c r="M100" s="83"/>
    </row>
    <row r="101" spans="1:13">
      <c r="A101" s="4" t="s">
        <v>132</v>
      </c>
      <c r="B101" s="64">
        <v>0</v>
      </c>
      <c r="C101" s="64">
        <v>0</v>
      </c>
      <c r="D101" s="64">
        <v>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/>
      <c r="L101" s="83"/>
      <c r="M101" s="83"/>
    </row>
    <row r="102" spans="1:13">
      <c r="A102" s="4" t="s">
        <v>133</v>
      </c>
      <c r="B102" s="64">
        <v>51239</v>
      </c>
      <c r="C102" s="64">
        <v>8356</v>
      </c>
      <c r="D102" s="64">
        <v>2105</v>
      </c>
      <c r="E102" s="64">
        <v>0</v>
      </c>
      <c r="F102" s="64">
        <v>2927</v>
      </c>
      <c r="G102" s="64">
        <v>1458</v>
      </c>
      <c r="H102" s="64">
        <v>22028</v>
      </c>
      <c r="I102" s="64">
        <v>7171</v>
      </c>
      <c r="J102" s="64">
        <v>11</v>
      </c>
      <c r="K102" s="64"/>
      <c r="L102" s="83"/>
      <c r="M102" s="83"/>
    </row>
    <row r="103" spans="1:13">
      <c r="A103" s="4" t="s">
        <v>134</v>
      </c>
      <c r="B103" s="64">
        <v>87720</v>
      </c>
      <c r="C103" s="64">
        <v>37638</v>
      </c>
      <c r="D103" s="64">
        <v>1397</v>
      </c>
      <c r="E103" s="64">
        <v>0</v>
      </c>
      <c r="F103" s="64">
        <v>4525</v>
      </c>
      <c r="G103" s="64">
        <v>716</v>
      </c>
      <c r="H103" s="64">
        <v>30303</v>
      </c>
      <c r="I103" s="64">
        <v>10866</v>
      </c>
      <c r="J103" s="64">
        <v>0</v>
      </c>
      <c r="K103" s="64"/>
      <c r="L103" s="83"/>
      <c r="M103" s="83"/>
    </row>
    <row r="104" spans="1:13">
      <c r="A104" s="4" t="s">
        <v>135</v>
      </c>
      <c r="B104" s="64">
        <v>65061</v>
      </c>
      <c r="C104" s="64">
        <v>4536</v>
      </c>
      <c r="D104" s="64">
        <v>1558</v>
      </c>
      <c r="E104" s="64">
        <v>0</v>
      </c>
      <c r="F104" s="64">
        <v>4378</v>
      </c>
      <c r="G104" s="64">
        <v>240</v>
      </c>
      <c r="H104" s="64">
        <v>24399</v>
      </c>
      <c r="I104" s="64">
        <v>7726</v>
      </c>
      <c r="J104" s="64">
        <v>1320</v>
      </c>
      <c r="K104" s="64"/>
      <c r="L104" s="83"/>
      <c r="M104" s="83"/>
    </row>
    <row r="105" spans="1:13" ht="27" customHeight="1">
      <c r="A105" s="32" t="s">
        <v>136</v>
      </c>
      <c r="B105" s="64">
        <v>37577</v>
      </c>
      <c r="C105" s="64">
        <v>8882</v>
      </c>
      <c r="D105" s="64">
        <v>1037</v>
      </c>
      <c r="E105" s="64">
        <v>2580</v>
      </c>
      <c r="F105" s="64">
        <v>0</v>
      </c>
      <c r="G105" s="64">
        <v>1301</v>
      </c>
      <c r="H105" s="64">
        <v>17732</v>
      </c>
      <c r="I105" s="64">
        <v>8187</v>
      </c>
      <c r="J105" s="64">
        <v>743</v>
      </c>
      <c r="K105" s="64"/>
      <c r="L105" s="83"/>
      <c r="M105" s="83"/>
    </row>
    <row r="106" spans="1:13">
      <c r="A106" s="4" t="s">
        <v>137</v>
      </c>
      <c r="B106" s="64">
        <v>33205</v>
      </c>
      <c r="C106" s="64">
        <v>6410</v>
      </c>
      <c r="D106" s="64">
        <v>113</v>
      </c>
      <c r="E106" s="64">
        <v>0</v>
      </c>
      <c r="F106" s="64">
        <v>3784</v>
      </c>
      <c r="G106" s="64">
        <v>36</v>
      </c>
      <c r="H106" s="64">
        <v>7884</v>
      </c>
      <c r="I106" s="64">
        <v>4923</v>
      </c>
      <c r="J106" s="64">
        <v>0</v>
      </c>
      <c r="K106" s="64"/>
      <c r="L106" s="83"/>
      <c r="M106" s="83"/>
    </row>
    <row r="107" spans="1:13">
      <c r="A107" s="4" t="s">
        <v>138</v>
      </c>
      <c r="B107" s="64">
        <v>22054</v>
      </c>
      <c r="C107" s="64">
        <v>12339</v>
      </c>
      <c r="D107" s="64">
        <v>128</v>
      </c>
      <c r="E107" s="64">
        <v>1182</v>
      </c>
      <c r="F107" s="64">
        <v>1914</v>
      </c>
      <c r="G107" s="64">
        <v>0</v>
      </c>
      <c r="H107" s="64">
        <v>1127</v>
      </c>
      <c r="I107" s="64">
        <v>6495</v>
      </c>
      <c r="J107" s="64">
        <v>12</v>
      </c>
      <c r="K107" s="64"/>
      <c r="L107" s="83"/>
      <c r="M107" s="83"/>
    </row>
    <row r="108" spans="1:13">
      <c r="A108" s="4" t="s">
        <v>139</v>
      </c>
      <c r="B108" s="64">
        <v>0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/>
      <c r="L108" s="83"/>
      <c r="M108" s="83"/>
    </row>
    <row r="109" spans="1:13">
      <c r="A109" s="4" t="s">
        <v>140</v>
      </c>
      <c r="B109" s="64">
        <v>134975</v>
      </c>
      <c r="C109" s="64">
        <v>10562</v>
      </c>
      <c r="D109" s="64">
        <v>3542</v>
      </c>
      <c r="E109" s="64">
        <v>0</v>
      </c>
      <c r="F109" s="64">
        <v>8360</v>
      </c>
      <c r="G109" s="64">
        <v>112</v>
      </c>
      <c r="H109" s="64">
        <v>43349</v>
      </c>
      <c r="I109" s="64">
        <v>19347</v>
      </c>
      <c r="J109" s="64">
        <v>241</v>
      </c>
      <c r="K109" s="64"/>
      <c r="L109" s="83"/>
      <c r="M109" s="83"/>
    </row>
    <row r="110" spans="1:13">
      <c r="A110" s="4" t="s">
        <v>141</v>
      </c>
      <c r="B110" s="64">
        <v>256750</v>
      </c>
      <c r="C110" s="64">
        <v>87374</v>
      </c>
      <c r="D110" s="64">
        <v>34010</v>
      </c>
      <c r="E110" s="64">
        <v>0</v>
      </c>
      <c r="F110" s="64">
        <v>17493</v>
      </c>
      <c r="G110" s="64">
        <v>22241</v>
      </c>
      <c r="H110" s="64">
        <v>31994</v>
      </c>
      <c r="I110" s="64">
        <v>66585</v>
      </c>
      <c r="J110" s="64">
        <v>617</v>
      </c>
      <c r="K110" s="64"/>
      <c r="L110" s="83"/>
      <c r="M110" s="83"/>
    </row>
    <row r="111" spans="1:13">
      <c r="A111" s="4" t="s">
        <v>142</v>
      </c>
      <c r="B111" s="64">
        <v>166363</v>
      </c>
      <c r="C111" s="64">
        <v>50475</v>
      </c>
      <c r="D111" s="64">
        <v>92407</v>
      </c>
      <c r="E111" s="64">
        <v>0</v>
      </c>
      <c r="F111" s="64">
        <v>6366</v>
      </c>
      <c r="G111" s="64">
        <v>91479</v>
      </c>
      <c r="H111" s="64">
        <v>20871</v>
      </c>
      <c r="I111" s="64">
        <v>23404</v>
      </c>
      <c r="J111" s="64">
        <v>455</v>
      </c>
      <c r="K111" s="64"/>
      <c r="L111" s="83"/>
      <c r="M111" s="83"/>
    </row>
    <row r="112" spans="1:13">
      <c r="A112" s="4" t="s">
        <v>143</v>
      </c>
      <c r="B112" s="64">
        <v>4682</v>
      </c>
      <c r="C112" s="64">
        <v>131479</v>
      </c>
      <c r="D112" s="64">
        <v>1291</v>
      </c>
      <c r="E112" s="64">
        <v>0</v>
      </c>
      <c r="F112" s="64">
        <v>643</v>
      </c>
      <c r="G112" s="64">
        <v>94</v>
      </c>
      <c r="H112" s="64">
        <v>34139</v>
      </c>
      <c r="I112" s="64">
        <v>9344</v>
      </c>
      <c r="J112" s="64">
        <v>0</v>
      </c>
      <c r="K112" s="64"/>
      <c r="L112" s="83"/>
      <c r="M112" s="83"/>
    </row>
    <row r="113" spans="1:13">
      <c r="A113" s="4" t="s">
        <v>144</v>
      </c>
      <c r="B113" s="64">
        <v>38978</v>
      </c>
      <c r="C113" s="64">
        <v>312</v>
      </c>
      <c r="D113" s="64">
        <v>649</v>
      </c>
      <c r="E113" s="64">
        <v>6166</v>
      </c>
      <c r="F113" s="64">
        <v>2923</v>
      </c>
      <c r="G113" s="64">
        <v>33</v>
      </c>
      <c r="H113" s="64">
        <v>10551</v>
      </c>
      <c r="I113" s="64">
        <v>8006</v>
      </c>
      <c r="J113" s="64">
        <v>1</v>
      </c>
      <c r="K113" s="64"/>
      <c r="L113" s="83"/>
      <c r="M113" s="83"/>
    </row>
    <row r="114" spans="1:13">
      <c r="A114" s="4" t="s">
        <v>145</v>
      </c>
      <c r="B114" s="64">
        <v>32033</v>
      </c>
      <c r="C114" s="64">
        <v>19114</v>
      </c>
      <c r="D114" s="64">
        <v>2530</v>
      </c>
      <c r="E114" s="64">
        <v>2258</v>
      </c>
      <c r="F114" s="64">
        <v>778</v>
      </c>
      <c r="G114" s="64">
        <v>1687</v>
      </c>
      <c r="H114" s="64">
        <v>17689</v>
      </c>
      <c r="I114" s="64">
        <v>8370</v>
      </c>
      <c r="J114" s="64">
        <v>41</v>
      </c>
      <c r="K114" s="64"/>
      <c r="L114" s="83"/>
      <c r="M114" s="83"/>
    </row>
    <row r="115" spans="1:13">
      <c r="A115" s="4" t="s">
        <v>146</v>
      </c>
      <c r="B115" s="64">
        <v>0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/>
      <c r="L115" s="83"/>
      <c r="M115" s="83"/>
    </row>
    <row r="116" spans="1:13">
      <c r="A116" s="4" t="s">
        <v>147</v>
      </c>
      <c r="B116" s="64">
        <v>272153</v>
      </c>
      <c r="C116" s="64">
        <v>76166</v>
      </c>
      <c r="D116" s="64">
        <v>11106</v>
      </c>
      <c r="E116" s="64">
        <v>0</v>
      </c>
      <c r="F116" s="64">
        <v>12339</v>
      </c>
      <c r="G116" s="64">
        <v>2249</v>
      </c>
      <c r="H116" s="64">
        <v>47343</v>
      </c>
      <c r="I116" s="64">
        <v>43689</v>
      </c>
      <c r="J116" s="64">
        <v>0</v>
      </c>
      <c r="K116" s="64"/>
      <c r="L116" s="83"/>
      <c r="M116" s="83"/>
    </row>
    <row r="117" spans="1:13">
      <c r="A117" s="4" t="s">
        <v>148</v>
      </c>
      <c r="B117" s="64">
        <v>48119</v>
      </c>
      <c r="C117" s="64">
        <v>21184</v>
      </c>
      <c r="D117" s="64">
        <v>79757</v>
      </c>
      <c r="E117" s="64">
        <v>5683</v>
      </c>
      <c r="F117" s="64">
        <v>-2353</v>
      </c>
      <c r="G117" s="64">
        <v>81382</v>
      </c>
      <c r="H117" s="64">
        <v>565</v>
      </c>
      <c r="I117" s="64">
        <v>8810</v>
      </c>
      <c r="J117" s="64">
        <v>0</v>
      </c>
      <c r="K117" s="64"/>
      <c r="L117" s="83"/>
      <c r="M117" s="83"/>
    </row>
    <row r="118" spans="1:13">
      <c r="A118" s="4" t="s">
        <v>149</v>
      </c>
      <c r="B118" s="64">
        <v>117108</v>
      </c>
      <c r="C118" s="64">
        <v>29115</v>
      </c>
      <c r="D118" s="64">
        <v>141936</v>
      </c>
      <c r="E118" s="64">
        <v>0</v>
      </c>
      <c r="F118" s="64">
        <v>8063</v>
      </c>
      <c r="G118" s="64">
        <v>138229</v>
      </c>
      <c r="H118" s="64">
        <v>29180</v>
      </c>
      <c r="I118" s="64">
        <v>20682</v>
      </c>
      <c r="J118" s="64">
        <v>5</v>
      </c>
      <c r="K118" s="64"/>
      <c r="L118" s="83"/>
      <c r="M118" s="83"/>
    </row>
    <row r="119" spans="1:13">
      <c r="A119" s="4" t="s">
        <v>150</v>
      </c>
      <c r="B119" s="64">
        <v>14875</v>
      </c>
      <c r="C119" s="64">
        <v>18307</v>
      </c>
      <c r="D119" s="64">
        <v>3623</v>
      </c>
      <c r="E119" s="64">
        <v>1500</v>
      </c>
      <c r="F119" s="64">
        <v>0</v>
      </c>
      <c r="G119" s="64">
        <v>40</v>
      </c>
      <c r="H119" s="64">
        <v>232</v>
      </c>
      <c r="I119" s="64">
        <v>10422</v>
      </c>
      <c r="J119" s="64">
        <v>0</v>
      </c>
      <c r="K119" s="64"/>
      <c r="L119" s="83"/>
      <c r="M119" s="83"/>
    </row>
    <row r="120" spans="1:13">
      <c r="A120" s="4" t="s">
        <v>151</v>
      </c>
      <c r="B120" s="64">
        <v>0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/>
      <c r="L120" s="83"/>
      <c r="M120" s="83"/>
    </row>
    <row r="121" spans="1:13">
      <c r="A121" s="4" t="s">
        <v>152</v>
      </c>
      <c r="B121" s="64">
        <v>809621</v>
      </c>
      <c r="C121" s="64">
        <v>151771</v>
      </c>
      <c r="D121" s="64">
        <v>67932</v>
      </c>
      <c r="E121" s="64">
        <v>0</v>
      </c>
      <c r="F121" s="64">
        <v>26784</v>
      </c>
      <c r="G121" s="64">
        <v>36658</v>
      </c>
      <c r="H121" s="64">
        <v>62933</v>
      </c>
      <c r="I121" s="64">
        <v>132491</v>
      </c>
      <c r="J121" s="64">
        <v>1316</v>
      </c>
      <c r="K121" s="64"/>
      <c r="L121" s="83"/>
      <c r="M121" s="83"/>
    </row>
    <row r="122" spans="1:13">
      <c r="A122" s="4" t="s">
        <v>153</v>
      </c>
      <c r="B122" s="64">
        <v>23101</v>
      </c>
      <c r="C122" s="64">
        <v>5614</v>
      </c>
      <c r="D122" s="64">
        <v>152</v>
      </c>
      <c r="E122" s="64">
        <v>0</v>
      </c>
      <c r="F122" s="64">
        <v>2133</v>
      </c>
      <c r="G122" s="64">
        <v>445</v>
      </c>
      <c r="H122" s="64">
        <v>2052</v>
      </c>
      <c r="I122" s="64">
        <v>4684</v>
      </c>
      <c r="J122" s="64">
        <v>2809</v>
      </c>
      <c r="K122" s="64"/>
      <c r="L122" s="83"/>
      <c r="M122" s="83"/>
    </row>
    <row r="123" spans="1:13">
      <c r="A123" s="4" t="s">
        <v>154</v>
      </c>
      <c r="B123" s="64">
        <v>7930</v>
      </c>
      <c r="C123" s="64">
        <v>2563</v>
      </c>
      <c r="D123" s="64">
        <v>1848</v>
      </c>
      <c r="E123" s="64">
        <v>0</v>
      </c>
      <c r="F123" s="64">
        <v>716</v>
      </c>
      <c r="G123" s="64">
        <v>0</v>
      </c>
      <c r="H123" s="64">
        <v>0</v>
      </c>
      <c r="I123" s="64">
        <v>2093</v>
      </c>
      <c r="J123" s="64">
        <v>0</v>
      </c>
      <c r="K123" s="64"/>
      <c r="L123" s="83"/>
      <c r="M123" s="83"/>
    </row>
    <row r="124" spans="1:13">
      <c r="A124" s="4" t="s">
        <v>155</v>
      </c>
      <c r="B124" s="64">
        <v>0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/>
      <c r="L124" s="83"/>
      <c r="M124" s="83"/>
    </row>
    <row r="125" spans="1:13">
      <c r="A125" s="4" t="s">
        <v>156</v>
      </c>
      <c r="B125" s="64">
        <v>43842</v>
      </c>
      <c r="C125" s="64">
        <v>17038</v>
      </c>
      <c r="D125" s="64">
        <v>2842</v>
      </c>
      <c r="E125" s="64">
        <v>2163</v>
      </c>
      <c r="F125" s="64">
        <v>0</v>
      </c>
      <c r="G125" s="64">
        <v>3433</v>
      </c>
      <c r="H125" s="64">
        <v>0</v>
      </c>
      <c r="I125" s="64">
        <v>5793</v>
      </c>
      <c r="J125" s="64">
        <v>638</v>
      </c>
      <c r="K125" s="64"/>
      <c r="L125" s="83"/>
      <c r="M125" s="83"/>
    </row>
    <row r="126" spans="1:13">
      <c r="A126" s="4" t="s">
        <v>157</v>
      </c>
      <c r="B126" s="64">
        <v>26464</v>
      </c>
      <c r="C126" s="64">
        <v>2063</v>
      </c>
      <c r="D126" s="64">
        <v>4591</v>
      </c>
      <c r="E126" s="64">
        <v>1853</v>
      </c>
      <c r="F126" s="64">
        <v>18</v>
      </c>
      <c r="G126" s="64">
        <v>54</v>
      </c>
      <c r="H126" s="64">
        <v>5035</v>
      </c>
      <c r="I126" s="64">
        <v>6680</v>
      </c>
      <c r="J126" s="64">
        <v>151</v>
      </c>
      <c r="K126" s="64"/>
      <c r="L126" s="83"/>
      <c r="M126" s="83"/>
    </row>
    <row r="127" spans="1:13">
      <c r="A127" s="4" t="s">
        <v>158</v>
      </c>
      <c r="B127" s="64">
        <v>7527</v>
      </c>
      <c r="C127" s="64">
        <v>51488</v>
      </c>
      <c r="D127" s="64">
        <v>1200</v>
      </c>
      <c r="E127" s="64">
        <v>3333</v>
      </c>
      <c r="F127" s="64">
        <v>0</v>
      </c>
      <c r="G127" s="64">
        <v>0</v>
      </c>
      <c r="H127" s="64">
        <v>1186</v>
      </c>
      <c r="I127" s="64">
        <v>8854</v>
      </c>
      <c r="J127" s="64">
        <v>0</v>
      </c>
      <c r="K127" s="64"/>
      <c r="L127" s="83"/>
      <c r="M127" s="83"/>
    </row>
    <row r="128" spans="1:13">
      <c r="A128" s="4" t="s">
        <v>159</v>
      </c>
      <c r="B128" s="64">
        <v>42113</v>
      </c>
      <c r="C128" s="64">
        <v>13581</v>
      </c>
      <c r="D128" s="64">
        <v>808</v>
      </c>
      <c r="E128" s="64">
        <v>0</v>
      </c>
      <c r="F128" s="64">
        <v>2574</v>
      </c>
      <c r="G128" s="64">
        <v>0</v>
      </c>
      <c r="H128" s="64">
        <v>13881</v>
      </c>
      <c r="I128" s="64">
        <v>4951</v>
      </c>
      <c r="J128" s="64">
        <v>0</v>
      </c>
      <c r="K128" s="64"/>
      <c r="L128" s="83"/>
      <c r="M128" s="83"/>
    </row>
    <row r="129" spans="1:13">
      <c r="A129" s="4" t="s">
        <v>160</v>
      </c>
      <c r="B129" s="64">
        <v>23617</v>
      </c>
      <c r="C129" s="64">
        <v>20321</v>
      </c>
      <c r="D129" s="64">
        <v>511</v>
      </c>
      <c r="E129" s="64">
        <v>0</v>
      </c>
      <c r="F129" s="64">
        <v>2441</v>
      </c>
      <c r="G129" s="64">
        <v>260</v>
      </c>
      <c r="H129" s="64">
        <v>289</v>
      </c>
      <c r="I129" s="64">
        <v>5658</v>
      </c>
      <c r="J129" s="64">
        <v>0</v>
      </c>
      <c r="K129" s="64"/>
      <c r="L129" s="83"/>
      <c r="M129" s="83"/>
    </row>
    <row r="130" spans="1:13">
      <c r="A130" s="4" t="s">
        <v>161</v>
      </c>
      <c r="B130" s="64">
        <v>0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83"/>
      <c r="M130" s="83"/>
    </row>
    <row r="131" spans="1:13">
      <c r="A131" s="4" t="s">
        <v>162</v>
      </c>
      <c r="B131" s="64">
        <v>105364</v>
      </c>
      <c r="C131" s="64">
        <v>30471</v>
      </c>
      <c r="D131" s="64">
        <v>2227</v>
      </c>
      <c r="E131" s="64">
        <v>0</v>
      </c>
      <c r="F131" s="64">
        <v>5599</v>
      </c>
      <c r="G131" s="64">
        <v>351</v>
      </c>
      <c r="H131" s="64">
        <v>22890</v>
      </c>
      <c r="I131" s="64">
        <v>20052</v>
      </c>
      <c r="J131" s="64">
        <v>0</v>
      </c>
      <c r="K131" s="64"/>
      <c r="L131" s="83"/>
      <c r="M131" s="83"/>
    </row>
    <row r="132" spans="1:13">
      <c r="A132" s="4" t="s">
        <v>163</v>
      </c>
      <c r="B132" s="64">
        <v>19835</v>
      </c>
      <c r="C132" s="64">
        <v>42013</v>
      </c>
      <c r="D132" s="64">
        <v>37088</v>
      </c>
      <c r="E132" s="64">
        <v>0</v>
      </c>
      <c r="F132" s="64">
        <v>3068</v>
      </c>
      <c r="G132" s="64">
        <v>33671</v>
      </c>
      <c r="H132" s="64">
        <v>0</v>
      </c>
      <c r="I132" s="64">
        <v>16022</v>
      </c>
      <c r="J132" s="64">
        <v>520</v>
      </c>
      <c r="K132" s="64"/>
      <c r="L132" s="83"/>
      <c r="M132" s="83"/>
    </row>
    <row r="133" spans="1:13">
      <c r="A133" s="4" t="s">
        <v>164</v>
      </c>
      <c r="B133" s="64">
        <v>0</v>
      </c>
      <c r="C133" s="64">
        <v>0</v>
      </c>
      <c r="D133" s="64">
        <v>0</v>
      </c>
      <c r="E133" s="64">
        <v>0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83"/>
      <c r="M133" s="83"/>
    </row>
    <row r="134" spans="1:13">
      <c r="A134" s="4" t="s">
        <v>165</v>
      </c>
      <c r="B134" s="64">
        <v>29017</v>
      </c>
      <c r="C134" s="64">
        <v>14267</v>
      </c>
      <c r="D134" s="64">
        <v>465</v>
      </c>
      <c r="E134" s="64">
        <v>1305</v>
      </c>
      <c r="F134" s="64">
        <v>-26</v>
      </c>
      <c r="G134" s="64">
        <v>6</v>
      </c>
      <c r="H134" s="64">
        <v>4104</v>
      </c>
      <c r="I134" s="64">
        <v>4976</v>
      </c>
      <c r="J134" s="64">
        <v>0</v>
      </c>
      <c r="K134" s="64"/>
      <c r="L134" s="83"/>
      <c r="M134" s="83"/>
    </row>
    <row r="135" spans="1:13">
      <c r="A135" s="4" t="s">
        <v>166</v>
      </c>
      <c r="B135" s="64">
        <v>121961</v>
      </c>
      <c r="C135" s="64">
        <v>25753</v>
      </c>
      <c r="D135" s="64">
        <v>2899</v>
      </c>
      <c r="E135" s="64">
        <v>6122</v>
      </c>
      <c r="F135" s="64">
        <v>0</v>
      </c>
      <c r="G135" s="64">
        <v>159</v>
      </c>
      <c r="H135" s="64">
        <v>29716</v>
      </c>
      <c r="I135" s="64">
        <v>20966</v>
      </c>
      <c r="J135" s="64">
        <v>2428</v>
      </c>
      <c r="K135" s="64"/>
      <c r="L135" s="83"/>
      <c r="M135" s="83"/>
    </row>
    <row r="136" spans="1:13">
      <c r="A136" s="4" t="s">
        <v>167</v>
      </c>
      <c r="B136" s="64">
        <v>30506</v>
      </c>
      <c r="C136" s="64">
        <v>653</v>
      </c>
      <c r="D136" s="64">
        <v>812</v>
      </c>
      <c r="E136" s="64">
        <v>0</v>
      </c>
      <c r="F136" s="64">
        <v>2737</v>
      </c>
      <c r="G136" s="64">
        <v>20</v>
      </c>
      <c r="H136" s="64">
        <v>16007</v>
      </c>
      <c r="I136" s="64">
        <v>4948</v>
      </c>
      <c r="J136" s="64">
        <v>59</v>
      </c>
      <c r="K136" s="64"/>
      <c r="L136" s="83"/>
      <c r="M136" s="83"/>
    </row>
    <row r="137" spans="1:13">
      <c r="A137" s="4" t="s">
        <v>168</v>
      </c>
      <c r="B137" s="64">
        <v>34096</v>
      </c>
      <c r="C137" s="64">
        <v>19713</v>
      </c>
      <c r="D137" s="64">
        <v>788</v>
      </c>
      <c r="E137" s="64">
        <v>0</v>
      </c>
      <c r="F137" s="64">
        <v>4545</v>
      </c>
      <c r="G137" s="64">
        <v>94</v>
      </c>
      <c r="H137" s="64">
        <v>8578</v>
      </c>
      <c r="I137" s="64">
        <v>8322</v>
      </c>
      <c r="J137" s="64">
        <v>163</v>
      </c>
      <c r="K137" s="64"/>
      <c r="L137" s="83"/>
      <c r="M137" s="83"/>
    </row>
    <row r="138" spans="1:13" ht="27" customHeight="1">
      <c r="A138" s="32" t="s">
        <v>169</v>
      </c>
      <c r="B138" s="64">
        <v>25367</v>
      </c>
      <c r="C138" s="64">
        <v>195122</v>
      </c>
      <c r="D138" s="64">
        <v>8307</v>
      </c>
      <c r="E138" s="64">
        <v>0</v>
      </c>
      <c r="F138" s="64">
        <v>1588</v>
      </c>
      <c r="G138" s="64">
        <v>2931</v>
      </c>
      <c r="H138" s="64">
        <v>1739</v>
      </c>
      <c r="I138" s="64">
        <v>20748</v>
      </c>
      <c r="J138" s="64">
        <v>444</v>
      </c>
      <c r="K138" s="64"/>
      <c r="L138" s="83"/>
      <c r="M138" s="83"/>
    </row>
    <row r="139" spans="1:13">
      <c r="A139" s="4" t="s">
        <v>170</v>
      </c>
      <c r="B139" s="64">
        <v>268853</v>
      </c>
      <c r="C139" s="64">
        <v>98990</v>
      </c>
      <c r="D139" s="64">
        <v>26341</v>
      </c>
      <c r="E139" s="64">
        <v>0</v>
      </c>
      <c r="F139" s="64">
        <v>10480</v>
      </c>
      <c r="G139" s="64">
        <v>6094</v>
      </c>
      <c r="H139" s="64">
        <v>40489</v>
      </c>
      <c r="I139" s="64">
        <v>36617</v>
      </c>
      <c r="J139" s="64">
        <v>3095</v>
      </c>
      <c r="K139" s="64"/>
      <c r="L139" s="83"/>
      <c r="M139" s="83"/>
    </row>
    <row r="140" spans="1:13">
      <c r="A140" s="4" t="s">
        <v>171</v>
      </c>
      <c r="B140" s="64">
        <v>0</v>
      </c>
      <c r="C140" s="64">
        <v>0</v>
      </c>
      <c r="D140" s="64">
        <v>0</v>
      </c>
      <c r="E140" s="64">
        <v>0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/>
      <c r="L140" s="83"/>
      <c r="M140" s="83"/>
    </row>
    <row r="141" spans="1:13">
      <c r="A141" s="4" t="s">
        <v>172</v>
      </c>
      <c r="B141" s="64">
        <v>253018</v>
      </c>
      <c r="C141" s="64">
        <v>77883</v>
      </c>
      <c r="D141" s="64">
        <v>11623</v>
      </c>
      <c r="E141" s="64">
        <v>-50</v>
      </c>
      <c r="F141" s="64">
        <v>13825</v>
      </c>
      <c r="G141" s="64">
        <v>222</v>
      </c>
      <c r="H141" s="64">
        <v>47033</v>
      </c>
      <c r="I141" s="64">
        <v>19517</v>
      </c>
      <c r="J141" s="64">
        <v>3239</v>
      </c>
      <c r="K141" s="64"/>
      <c r="L141" s="83"/>
      <c r="M141" s="83"/>
    </row>
    <row r="142" spans="1:13">
      <c r="A142" s="4" t="s">
        <v>173</v>
      </c>
      <c r="B142" s="64">
        <v>73181</v>
      </c>
      <c r="C142" s="64">
        <v>21379</v>
      </c>
      <c r="D142" s="64">
        <v>2444</v>
      </c>
      <c r="E142" s="64">
        <v>5461</v>
      </c>
      <c r="F142" s="64">
        <v>4720</v>
      </c>
      <c r="G142" s="64">
        <v>305</v>
      </c>
      <c r="H142" s="64">
        <v>23786</v>
      </c>
      <c r="I142" s="64">
        <v>11888</v>
      </c>
      <c r="J142" s="64">
        <v>199</v>
      </c>
      <c r="K142" s="64"/>
      <c r="L142" s="83"/>
      <c r="M142" s="83"/>
    </row>
    <row r="143" spans="1:13">
      <c r="A143" s="4" t="s">
        <v>174</v>
      </c>
      <c r="B143" s="64">
        <v>154340</v>
      </c>
      <c r="C143" s="64">
        <v>30402</v>
      </c>
      <c r="D143" s="64">
        <v>11270</v>
      </c>
      <c r="E143" s="64">
        <v>0</v>
      </c>
      <c r="F143" s="64">
        <v>9142</v>
      </c>
      <c r="G143" s="64">
        <v>3423</v>
      </c>
      <c r="H143" s="64">
        <v>28415</v>
      </c>
      <c r="I143" s="64">
        <v>21554</v>
      </c>
      <c r="J143" s="64">
        <v>2330</v>
      </c>
      <c r="K143" s="64"/>
      <c r="L143" s="83"/>
      <c r="M143" s="83"/>
    </row>
    <row r="144" spans="1:13" ht="27" customHeight="1">
      <c r="A144" s="32" t="s">
        <v>175</v>
      </c>
      <c r="B144" s="64">
        <v>0</v>
      </c>
      <c r="C144" s="64">
        <v>0</v>
      </c>
      <c r="D144" s="64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/>
      <c r="L144" s="83"/>
      <c r="M144" s="83"/>
    </row>
    <row r="145" spans="1:13">
      <c r="A145" s="4" t="s">
        <v>176</v>
      </c>
      <c r="B145" s="64">
        <v>185645</v>
      </c>
      <c r="C145" s="64">
        <v>22929</v>
      </c>
      <c r="D145" s="64">
        <v>8402</v>
      </c>
      <c r="E145" s="64">
        <v>0</v>
      </c>
      <c r="F145" s="64">
        <v>10311</v>
      </c>
      <c r="G145" s="64">
        <v>2031</v>
      </c>
      <c r="H145" s="64">
        <v>92047</v>
      </c>
      <c r="I145" s="64">
        <v>32109</v>
      </c>
      <c r="J145" s="64">
        <v>1440</v>
      </c>
      <c r="K145" s="64"/>
      <c r="L145" s="83"/>
      <c r="M145" s="83"/>
    </row>
    <row r="146" spans="1:13">
      <c r="A146" s="4" t="s">
        <v>177</v>
      </c>
      <c r="B146" s="64">
        <v>0</v>
      </c>
      <c r="C146" s="64">
        <v>0</v>
      </c>
      <c r="D146" s="64">
        <v>0</v>
      </c>
      <c r="E146" s="64">
        <v>0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/>
      <c r="L146" s="83"/>
      <c r="M146" s="83"/>
    </row>
    <row r="147" spans="1:13">
      <c r="A147" s="4" t="s">
        <v>178</v>
      </c>
      <c r="B147" s="64">
        <v>27440</v>
      </c>
      <c r="C147" s="64">
        <v>12454</v>
      </c>
      <c r="D147" s="64">
        <v>509</v>
      </c>
      <c r="E147" s="64">
        <v>0</v>
      </c>
      <c r="F147" s="64">
        <v>4145</v>
      </c>
      <c r="G147" s="64">
        <v>382</v>
      </c>
      <c r="H147" s="64">
        <v>10701</v>
      </c>
      <c r="I147" s="64">
        <v>4315</v>
      </c>
      <c r="J147" s="64">
        <v>0</v>
      </c>
      <c r="K147" s="64"/>
      <c r="L147" s="83"/>
      <c r="M147" s="83"/>
    </row>
    <row r="148" spans="1:13">
      <c r="A148" s="4" t="s">
        <v>179</v>
      </c>
      <c r="B148" s="64">
        <v>258269</v>
      </c>
      <c r="C148" s="64">
        <v>152475</v>
      </c>
      <c r="D148" s="64">
        <v>252400</v>
      </c>
      <c r="E148" s="64">
        <v>0</v>
      </c>
      <c r="F148" s="64">
        <v>961</v>
      </c>
      <c r="G148" s="64">
        <v>233283</v>
      </c>
      <c r="H148" s="64">
        <v>76320</v>
      </c>
      <c r="I148" s="64">
        <v>54733</v>
      </c>
      <c r="J148" s="64">
        <v>2050</v>
      </c>
      <c r="K148" s="64"/>
      <c r="L148" s="83"/>
      <c r="M148" s="83"/>
    </row>
    <row r="149" spans="1:13">
      <c r="A149" s="4" t="s">
        <v>180</v>
      </c>
      <c r="B149" s="64">
        <v>0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/>
      <c r="L149" s="83"/>
      <c r="M149" s="83"/>
    </row>
    <row r="150" spans="1:13">
      <c r="A150" s="4" t="s">
        <v>181</v>
      </c>
      <c r="B150" s="64">
        <v>0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/>
      <c r="L150" s="83"/>
      <c r="M150" s="83"/>
    </row>
    <row r="151" spans="1:13">
      <c r="A151" s="4" t="s">
        <v>182</v>
      </c>
      <c r="B151" s="64">
        <v>0</v>
      </c>
      <c r="C151" s="64">
        <v>0</v>
      </c>
      <c r="D151" s="64">
        <v>0</v>
      </c>
      <c r="E151" s="64">
        <v>0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/>
      <c r="L151" s="83"/>
      <c r="M151" s="83"/>
    </row>
    <row r="152" spans="1:13">
      <c r="A152" s="4" t="s">
        <v>183</v>
      </c>
      <c r="B152" s="64">
        <v>9196</v>
      </c>
      <c r="C152" s="64">
        <v>2678</v>
      </c>
      <c r="D152" s="64">
        <v>3001</v>
      </c>
      <c r="E152" s="64">
        <v>0</v>
      </c>
      <c r="F152" s="64">
        <v>1811</v>
      </c>
      <c r="G152" s="64">
        <v>138</v>
      </c>
      <c r="H152" s="64">
        <v>236</v>
      </c>
      <c r="I152" s="64">
        <v>294</v>
      </c>
      <c r="J152" s="64">
        <v>0</v>
      </c>
      <c r="K152" s="64"/>
      <c r="L152" s="83"/>
      <c r="M152" s="83"/>
    </row>
    <row r="153" spans="1:13">
      <c r="A153" s="4" t="s">
        <v>184</v>
      </c>
      <c r="B153" s="64">
        <v>30767</v>
      </c>
      <c r="C153" s="64">
        <v>5350</v>
      </c>
      <c r="D153" s="64">
        <v>514</v>
      </c>
      <c r="E153" s="64">
        <v>0</v>
      </c>
      <c r="F153" s="64">
        <v>3055</v>
      </c>
      <c r="G153" s="64">
        <v>79</v>
      </c>
      <c r="H153" s="64">
        <v>20731</v>
      </c>
      <c r="I153" s="64">
        <v>4328</v>
      </c>
      <c r="J153" s="64">
        <v>308</v>
      </c>
      <c r="K153" s="64"/>
      <c r="L153" s="83"/>
      <c r="M153" s="83"/>
    </row>
    <row r="154" spans="1:13">
      <c r="A154" s="4" t="s">
        <v>185</v>
      </c>
      <c r="B154" s="64">
        <v>16936</v>
      </c>
      <c r="C154" s="64">
        <v>419</v>
      </c>
      <c r="D154" s="64">
        <v>2270</v>
      </c>
      <c r="E154" s="64">
        <v>0</v>
      </c>
      <c r="F154" s="64">
        <v>1915</v>
      </c>
      <c r="G154" s="64">
        <v>145</v>
      </c>
      <c r="H154" s="64">
        <v>7618</v>
      </c>
      <c r="I154" s="64">
        <v>2320</v>
      </c>
      <c r="J154" s="64">
        <v>19</v>
      </c>
      <c r="K154" s="64"/>
      <c r="L154" s="83"/>
      <c r="M154" s="83"/>
    </row>
    <row r="155" spans="1:13">
      <c r="A155" s="4" t="s">
        <v>186</v>
      </c>
      <c r="B155" s="64">
        <v>1550497</v>
      </c>
      <c r="C155" s="64">
        <v>735701</v>
      </c>
      <c r="D155" s="64">
        <v>480845</v>
      </c>
      <c r="E155" s="64">
        <v>0</v>
      </c>
      <c r="F155" s="64">
        <v>54306</v>
      </c>
      <c r="G155" s="64">
        <v>402929</v>
      </c>
      <c r="H155" s="64">
        <v>146769</v>
      </c>
      <c r="I155" s="64">
        <v>216892</v>
      </c>
      <c r="J155" s="64">
        <v>8132</v>
      </c>
      <c r="K155" s="64"/>
      <c r="L155" s="83"/>
      <c r="M155" s="83"/>
    </row>
    <row r="156" spans="1:13">
      <c r="A156" s="4" t="s">
        <v>187</v>
      </c>
      <c r="B156" s="64">
        <v>0</v>
      </c>
      <c r="C156" s="64">
        <v>0</v>
      </c>
      <c r="D156" s="6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/>
      <c r="L156" s="83"/>
      <c r="M156" s="83"/>
    </row>
    <row r="157" spans="1:13">
      <c r="A157" s="4" t="s">
        <v>188</v>
      </c>
      <c r="B157" s="64">
        <v>17694</v>
      </c>
      <c r="C157" s="64">
        <v>8362</v>
      </c>
      <c r="D157" s="64">
        <v>991</v>
      </c>
      <c r="E157" s="64">
        <v>0</v>
      </c>
      <c r="F157" s="64">
        <v>1259</v>
      </c>
      <c r="G157" s="64">
        <v>38</v>
      </c>
      <c r="H157" s="64">
        <v>7318</v>
      </c>
      <c r="I157" s="64">
        <v>4369</v>
      </c>
      <c r="J157" s="64">
        <v>0</v>
      </c>
      <c r="K157" s="64"/>
      <c r="L157" s="83"/>
      <c r="M157" s="83"/>
    </row>
    <row r="158" spans="1:13">
      <c r="A158" s="4" t="s">
        <v>189</v>
      </c>
      <c r="B158" s="64">
        <v>34628</v>
      </c>
      <c r="C158" s="64">
        <v>252</v>
      </c>
      <c r="D158" s="64">
        <v>409</v>
      </c>
      <c r="E158" s="64">
        <v>0</v>
      </c>
      <c r="F158" s="64">
        <v>3455</v>
      </c>
      <c r="G158" s="64">
        <v>249</v>
      </c>
      <c r="H158" s="64">
        <v>21859</v>
      </c>
      <c r="I158" s="64">
        <v>8145</v>
      </c>
      <c r="J158" s="64">
        <v>0</v>
      </c>
      <c r="K158" s="64"/>
      <c r="L158" s="83"/>
      <c r="M158" s="83"/>
    </row>
    <row r="159" spans="1:13">
      <c r="A159" s="4" t="s">
        <v>190</v>
      </c>
      <c r="B159" s="64">
        <v>95271</v>
      </c>
      <c r="C159" s="64">
        <v>33423</v>
      </c>
      <c r="D159" s="64">
        <v>7809</v>
      </c>
      <c r="E159" s="64">
        <v>0</v>
      </c>
      <c r="F159" s="64">
        <v>6371</v>
      </c>
      <c r="G159" s="64">
        <v>2178</v>
      </c>
      <c r="H159" s="64">
        <v>11203</v>
      </c>
      <c r="I159" s="64">
        <v>14625</v>
      </c>
      <c r="J159" s="64">
        <v>319</v>
      </c>
      <c r="K159" s="64"/>
      <c r="L159" s="83"/>
      <c r="M159" s="83"/>
    </row>
    <row r="160" spans="1:13">
      <c r="A160" s="4" t="s">
        <v>191</v>
      </c>
      <c r="B160" s="64">
        <v>17511</v>
      </c>
      <c r="C160" s="64">
        <v>7428</v>
      </c>
      <c r="D160" s="64">
        <v>327</v>
      </c>
      <c r="E160" s="64">
        <v>0</v>
      </c>
      <c r="F160" s="64">
        <v>1434</v>
      </c>
      <c r="G160" s="64">
        <v>81</v>
      </c>
      <c r="H160" s="64">
        <v>8258</v>
      </c>
      <c r="I160" s="64">
        <v>3124</v>
      </c>
      <c r="J160" s="64">
        <v>0</v>
      </c>
      <c r="K160" s="64"/>
      <c r="L160" s="83"/>
      <c r="M160" s="83"/>
    </row>
    <row r="161" spans="1:13">
      <c r="A161" s="4" t="s">
        <v>192</v>
      </c>
      <c r="B161" s="64">
        <v>117801</v>
      </c>
      <c r="C161" s="64">
        <v>50808</v>
      </c>
      <c r="D161" s="64">
        <v>7296</v>
      </c>
      <c r="E161" s="64">
        <v>0</v>
      </c>
      <c r="F161" s="64">
        <v>6346</v>
      </c>
      <c r="G161" s="64">
        <v>653</v>
      </c>
      <c r="H161" s="64">
        <v>16203</v>
      </c>
      <c r="I161" s="64">
        <v>10335</v>
      </c>
      <c r="J161" s="64">
        <v>240</v>
      </c>
      <c r="K161" s="64"/>
      <c r="L161" s="83"/>
      <c r="M161" s="83"/>
    </row>
    <row r="162" spans="1:13">
      <c r="A162" s="4" t="s">
        <v>193</v>
      </c>
      <c r="B162" s="64">
        <v>60699</v>
      </c>
      <c r="C162" s="64">
        <v>81189</v>
      </c>
      <c r="D162" s="64">
        <v>5129</v>
      </c>
      <c r="E162" s="64">
        <v>0</v>
      </c>
      <c r="F162" s="64">
        <v>1005</v>
      </c>
      <c r="G162" s="64">
        <v>14</v>
      </c>
      <c r="H162" s="64">
        <v>8291</v>
      </c>
      <c r="I162" s="64">
        <v>12961</v>
      </c>
      <c r="J162" s="64">
        <v>14</v>
      </c>
      <c r="K162" s="64"/>
      <c r="L162" s="83"/>
      <c r="M162" s="83"/>
    </row>
    <row r="163" spans="1:13">
      <c r="A163" s="4" t="s">
        <v>194</v>
      </c>
      <c r="B163" s="64">
        <v>145992</v>
      </c>
      <c r="C163" s="64">
        <v>18505</v>
      </c>
      <c r="D163" s="64">
        <v>5307</v>
      </c>
      <c r="E163" s="64">
        <v>0</v>
      </c>
      <c r="F163" s="64">
        <v>5143</v>
      </c>
      <c r="G163" s="64">
        <v>680</v>
      </c>
      <c r="H163" s="64">
        <v>42153</v>
      </c>
      <c r="I163" s="64">
        <v>12024</v>
      </c>
      <c r="J163" s="64">
        <v>90</v>
      </c>
      <c r="K163" s="64"/>
      <c r="L163" s="83"/>
      <c r="M163" s="83"/>
    </row>
    <row r="164" spans="1:13">
      <c r="A164" s="4" t="s">
        <v>195</v>
      </c>
      <c r="B164" s="64">
        <v>0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/>
      <c r="L164" s="83"/>
      <c r="M164" s="83"/>
    </row>
    <row r="165" spans="1:13">
      <c r="A165" s="4" t="s">
        <v>196</v>
      </c>
      <c r="B165" s="64">
        <v>0</v>
      </c>
      <c r="C165" s="64">
        <v>0</v>
      </c>
      <c r="D165" s="64">
        <v>0</v>
      </c>
      <c r="E165" s="64">
        <v>0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/>
      <c r="L165" s="83"/>
      <c r="M165" s="83"/>
    </row>
    <row r="166" spans="1:13">
      <c r="A166" s="4" t="s">
        <v>197</v>
      </c>
      <c r="B166" s="64">
        <v>91004</v>
      </c>
      <c r="C166" s="64">
        <v>4094</v>
      </c>
      <c r="D166" s="64">
        <v>4525</v>
      </c>
      <c r="E166" s="64">
        <v>0</v>
      </c>
      <c r="F166" s="64">
        <v>915</v>
      </c>
      <c r="G166" s="64">
        <v>786</v>
      </c>
      <c r="H166" s="64">
        <v>28126</v>
      </c>
      <c r="I166" s="64">
        <v>11414</v>
      </c>
      <c r="J166" s="64">
        <v>0</v>
      </c>
      <c r="K166" s="64"/>
      <c r="L166" s="83"/>
      <c r="M166" s="83"/>
    </row>
    <row r="167" spans="1:13">
      <c r="A167" s="4" t="s">
        <v>198</v>
      </c>
      <c r="B167" s="64">
        <v>102695</v>
      </c>
      <c r="C167" s="64">
        <v>35310</v>
      </c>
      <c r="D167" s="64">
        <v>12720</v>
      </c>
      <c r="E167" s="64">
        <v>0</v>
      </c>
      <c r="F167" s="64">
        <v>9435</v>
      </c>
      <c r="G167" s="64">
        <v>3955</v>
      </c>
      <c r="H167" s="64">
        <v>8558</v>
      </c>
      <c r="I167" s="64">
        <v>20702</v>
      </c>
      <c r="J167" s="64">
        <v>40</v>
      </c>
      <c r="K167" s="64"/>
      <c r="L167" s="83"/>
      <c r="M167" s="83"/>
    </row>
    <row r="168" spans="1:13">
      <c r="A168" s="4" t="s">
        <v>199</v>
      </c>
      <c r="B168" s="64">
        <v>48860</v>
      </c>
      <c r="C168" s="64">
        <v>1617</v>
      </c>
      <c r="D168" s="64">
        <v>3456</v>
      </c>
      <c r="E168" s="64">
        <v>0</v>
      </c>
      <c r="F168" s="64">
        <v>2794</v>
      </c>
      <c r="G168" s="64">
        <v>1551</v>
      </c>
      <c r="H168" s="64">
        <v>14402</v>
      </c>
      <c r="I168" s="64">
        <v>4286</v>
      </c>
      <c r="J168" s="64">
        <v>704</v>
      </c>
      <c r="K168" s="64"/>
      <c r="L168" s="83"/>
      <c r="M168" s="83"/>
    </row>
    <row r="169" spans="1:13">
      <c r="A169" s="4" t="s">
        <v>200</v>
      </c>
      <c r="B169" s="64">
        <v>0</v>
      </c>
      <c r="C169" s="64">
        <v>0</v>
      </c>
      <c r="D169" s="64">
        <v>0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/>
      <c r="L169" s="83"/>
      <c r="M169" s="83"/>
    </row>
    <row r="170" spans="1:13">
      <c r="A170" s="4" t="s">
        <v>201</v>
      </c>
      <c r="B170" s="64">
        <v>181180</v>
      </c>
      <c r="C170" s="64">
        <v>68023</v>
      </c>
      <c r="D170" s="64">
        <v>47010</v>
      </c>
      <c r="E170" s="64">
        <v>0</v>
      </c>
      <c r="F170" s="64">
        <v>6916</v>
      </c>
      <c r="G170" s="64">
        <v>39382</v>
      </c>
      <c r="H170" s="64">
        <v>21098</v>
      </c>
      <c r="I170" s="64">
        <v>26450</v>
      </c>
      <c r="J170" s="64">
        <v>5531</v>
      </c>
      <c r="K170" s="64"/>
      <c r="L170" s="83"/>
      <c r="M170" s="83"/>
    </row>
    <row r="171" spans="1:13">
      <c r="A171" s="4" t="s">
        <v>202</v>
      </c>
      <c r="B171" s="64">
        <v>46684</v>
      </c>
      <c r="C171" s="64">
        <v>10436</v>
      </c>
      <c r="D171" s="64">
        <v>764</v>
      </c>
      <c r="E171" s="64">
        <v>2211</v>
      </c>
      <c r="F171" s="64">
        <v>2550</v>
      </c>
      <c r="G171" s="64">
        <v>64</v>
      </c>
      <c r="H171" s="64">
        <v>9208</v>
      </c>
      <c r="I171" s="64">
        <v>4067</v>
      </c>
      <c r="J171" s="64">
        <v>98</v>
      </c>
      <c r="K171" s="64"/>
      <c r="L171" s="83"/>
      <c r="M171" s="83"/>
    </row>
    <row r="172" spans="1:13">
      <c r="A172" s="4" t="s">
        <v>203</v>
      </c>
      <c r="B172" s="64">
        <v>107322</v>
      </c>
      <c r="C172" s="64">
        <v>38246</v>
      </c>
      <c r="D172" s="64">
        <v>6652</v>
      </c>
      <c r="E172" s="64">
        <v>0</v>
      </c>
      <c r="F172" s="64">
        <v>6385</v>
      </c>
      <c r="G172" s="64">
        <v>3050</v>
      </c>
      <c r="H172" s="64">
        <v>26040</v>
      </c>
      <c r="I172" s="64">
        <v>14546</v>
      </c>
      <c r="J172" s="64">
        <v>843</v>
      </c>
      <c r="K172" s="64"/>
      <c r="L172" s="83"/>
      <c r="M172" s="83"/>
    </row>
    <row r="173" spans="1:13">
      <c r="A173" s="4" t="s">
        <v>204</v>
      </c>
      <c r="B173" s="64">
        <v>78534</v>
      </c>
      <c r="C173" s="64">
        <v>2273</v>
      </c>
      <c r="D173" s="64">
        <v>1298</v>
      </c>
      <c r="E173" s="64">
        <v>4311</v>
      </c>
      <c r="F173" s="64">
        <v>0</v>
      </c>
      <c r="G173" s="64">
        <v>139</v>
      </c>
      <c r="H173" s="64">
        <v>34175</v>
      </c>
      <c r="I173" s="64">
        <v>12569</v>
      </c>
      <c r="J173" s="64">
        <v>3722</v>
      </c>
      <c r="K173" s="64"/>
      <c r="L173" s="83"/>
      <c r="M173" s="83"/>
    </row>
    <row r="174" spans="1:13">
      <c r="A174" s="4" t="s">
        <v>205</v>
      </c>
      <c r="B174" s="64">
        <v>214730</v>
      </c>
      <c r="C174" s="64">
        <v>25608</v>
      </c>
      <c r="D174" s="64">
        <v>9355</v>
      </c>
      <c r="E174" s="64">
        <v>0</v>
      </c>
      <c r="F174" s="64">
        <v>6231</v>
      </c>
      <c r="G174" s="64">
        <v>2429</v>
      </c>
      <c r="H174" s="64">
        <v>77297</v>
      </c>
      <c r="I174" s="64">
        <v>33765</v>
      </c>
      <c r="J174" s="64">
        <v>877</v>
      </c>
      <c r="K174" s="64"/>
      <c r="L174" s="83"/>
      <c r="M174" s="83"/>
    </row>
    <row r="175" spans="1:13">
      <c r="A175" s="4" t="s">
        <v>206</v>
      </c>
      <c r="B175" s="64">
        <v>20626</v>
      </c>
      <c r="C175" s="64">
        <v>8247</v>
      </c>
      <c r="D175" s="64">
        <v>256</v>
      </c>
      <c r="E175" s="64">
        <v>0</v>
      </c>
      <c r="F175" s="64">
        <v>2055</v>
      </c>
      <c r="G175" s="64">
        <v>102</v>
      </c>
      <c r="H175" s="64">
        <v>6436</v>
      </c>
      <c r="I175" s="64">
        <v>4163</v>
      </c>
      <c r="J175" s="64">
        <v>0</v>
      </c>
      <c r="K175" s="64"/>
      <c r="L175" s="83"/>
      <c r="M175" s="83"/>
    </row>
    <row r="176" spans="1:13">
      <c r="A176" s="4" t="s">
        <v>207</v>
      </c>
      <c r="B176" s="64">
        <v>88757</v>
      </c>
      <c r="C176" s="64">
        <v>19462</v>
      </c>
      <c r="D176" s="64">
        <v>3646</v>
      </c>
      <c r="E176" s="64">
        <v>0</v>
      </c>
      <c r="F176" s="64">
        <v>6883</v>
      </c>
      <c r="G176" s="64">
        <v>2105</v>
      </c>
      <c r="H176" s="64">
        <v>13570</v>
      </c>
      <c r="I176" s="64">
        <v>8313</v>
      </c>
      <c r="J176" s="64">
        <v>2914</v>
      </c>
      <c r="K176" s="64"/>
      <c r="L176" s="83"/>
      <c r="M176" s="83"/>
    </row>
    <row r="177" spans="1:13">
      <c r="A177" s="4" t="s">
        <v>208</v>
      </c>
      <c r="B177" s="64">
        <v>27992</v>
      </c>
      <c r="C177" s="64">
        <v>11325</v>
      </c>
      <c r="D177" s="64">
        <v>444</v>
      </c>
      <c r="E177" s="64">
        <v>0</v>
      </c>
      <c r="F177" s="64">
        <v>2690</v>
      </c>
      <c r="G177" s="64">
        <v>44</v>
      </c>
      <c r="H177" s="64">
        <v>6502</v>
      </c>
      <c r="I177" s="64">
        <v>6016</v>
      </c>
      <c r="J177" s="64">
        <v>0</v>
      </c>
      <c r="K177" s="64"/>
      <c r="L177" s="83"/>
      <c r="M177" s="83"/>
    </row>
    <row r="178" spans="1:13">
      <c r="A178" s="4" t="s">
        <v>209</v>
      </c>
      <c r="B178" s="64">
        <v>24763</v>
      </c>
      <c r="C178" s="64">
        <v>11345</v>
      </c>
      <c r="D178" s="64">
        <v>981</v>
      </c>
      <c r="E178" s="64">
        <v>0</v>
      </c>
      <c r="F178" s="64">
        <v>2472</v>
      </c>
      <c r="G178" s="64">
        <v>505</v>
      </c>
      <c r="H178" s="64">
        <v>9272</v>
      </c>
      <c r="I178" s="64">
        <v>8345</v>
      </c>
      <c r="J178" s="64">
        <v>0</v>
      </c>
      <c r="K178" s="64"/>
      <c r="L178" s="83"/>
      <c r="M178" s="83"/>
    </row>
    <row r="179" spans="1:13">
      <c r="A179" s="4" t="s">
        <v>210</v>
      </c>
      <c r="B179" s="64">
        <v>43437</v>
      </c>
      <c r="C179" s="64">
        <v>11064</v>
      </c>
      <c r="D179" s="64">
        <v>1557</v>
      </c>
      <c r="E179" s="64">
        <v>0</v>
      </c>
      <c r="F179" s="64">
        <v>3623</v>
      </c>
      <c r="G179" s="64">
        <v>480</v>
      </c>
      <c r="H179" s="64">
        <v>13002</v>
      </c>
      <c r="I179" s="64">
        <v>3594</v>
      </c>
      <c r="J179" s="64">
        <v>454</v>
      </c>
      <c r="K179" s="64"/>
      <c r="L179" s="83"/>
      <c r="M179" s="83"/>
    </row>
    <row r="180" spans="1:13">
      <c r="A180" s="4" t="s">
        <v>211</v>
      </c>
      <c r="B180" s="64">
        <v>23944</v>
      </c>
      <c r="C180" s="64">
        <v>2284</v>
      </c>
      <c r="D180" s="64">
        <v>5686</v>
      </c>
      <c r="E180" s="64">
        <v>0</v>
      </c>
      <c r="F180" s="64">
        <v>1335</v>
      </c>
      <c r="G180" s="64">
        <v>704</v>
      </c>
      <c r="H180" s="64">
        <v>10249</v>
      </c>
      <c r="I180" s="64">
        <v>6718</v>
      </c>
      <c r="J180" s="64">
        <v>606</v>
      </c>
      <c r="K180" s="64"/>
      <c r="L180" s="83"/>
      <c r="M180" s="83"/>
    </row>
    <row r="181" spans="1:13">
      <c r="A181" s="4" t="s">
        <v>212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/>
      <c r="L181" s="83"/>
      <c r="M181" s="83"/>
    </row>
    <row r="182" spans="1:13">
      <c r="A182" s="4" t="s">
        <v>213</v>
      </c>
      <c r="B182" s="64">
        <v>48121</v>
      </c>
      <c r="C182" s="64">
        <v>17043</v>
      </c>
      <c r="D182" s="64">
        <v>2685</v>
      </c>
      <c r="E182" s="64">
        <v>0</v>
      </c>
      <c r="F182" s="64">
        <v>4101</v>
      </c>
      <c r="G182" s="64">
        <v>1733</v>
      </c>
      <c r="H182" s="64">
        <v>14453</v>
      </c>
      <c r="I182" s="64">
        <v>8809</v>
      </c>
      <c r="J182" s="64">
        <v>784</v>
      </c>
      <c r="K182" s="64"/>
      <c r="L182" s="83"/>
      <c r="M182" s="83"/>
    </row>
    <row r="183" spans="1:13">
      <c r="A183" s="4" t="s">
        <v>214</v>
      </c>
      <c r="B183" s="64">
        <v>0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/>
      <c r="L183" s="83"/>
      <c r="M183" s="83"/>
    </row>
    <row r="184" spans="1:13">
      <c r="A184" s="4" t="s">
        <v>215</v>
      </c>
      <c r="B184" s="64">
        <v>185168</v>
      </c>
      <c r="C184" s="64">
        <v>57505</v>
      </c>
      <c r="D184" s="64">
        <v>2957</v>
      </c>
      <c r="E184" s="64">
        <v>0</v>
      </c>
      <c r="F184" s="64">
        <v>10669</v>
      </c>
      <c r="G184" s="64">
        <v>-627</v>
      </c>
      <c r="H184" s="64">
        <v>44899</v>
      </c>
      <c r="I184" s="64">
        <v>29739</v>
      </c>
      <c r="J184" s="64">
        <v>362</v>
      </c>
      <c r="K184" s="64"/>
      <c r="L184" s="83"/>
      <c r="M184" s="83"/>
    </row>
    <row r="185" spans="1:13">
      <c r="A185" s="4" t="s">
        <v>216</v>
      </c>
      <c r="B185" s="64">
        <v>45398</v>
      </c>
      <c r="C185" s="64">
        <v>6665</v>
      </c>
      <c r="D185" s="64">
        <v>10851</v>
      </c>
      <c r="E185" s="64">
        <v>0</v>
      </c>
      <c r="F185" s="64">
        <v>3792</v>
      </c>
      <c r="G185" s="64">
        <v>2230</v>
      </c>
      <c r="H185" s="64">
        <v>22121</v>
      </c>
      <c r="I185" s="64">
        <v>8139</v>
      </c>
      <c r="J185" s="64">
        <v>0</v>
      </c>
      <c r="K185" s="64"/>
      <c r="L185" s="83"/>
      <c r="M185" s="83"/>
    </row>
    <row r="186" spans="1:13">
      <c r="A186" s="4" t="s">
        <v>217</v>
      </c>
      <c r="B186" s="64">
        <v>219112</v>
      </c>
      <c r="C186" s="64">
        <v>51268</v>
      </c>
      <c r="D186" s="64">
        <v>8085</v>
      </c>
      <c r="E186" s="64">
        <v>0</v>
      </c>
      <c r="F186" s="64">
        <v>13529</v>
      </c>
      <c r="G186" s="64">
        <v>660</v>
      </c>
      <c r="H186" s="64">
        <v>58057</v>
      </c>
      <c r="I186" s="64">
        <v>25229</v>
      </c>
      <c r="J186" s="64">
        <v>544</v>
      </c>
      <c r="K186" s="64"/>
      <c r="L186" s="83"/>
      <c r="M186" s="83"/>
    </row>
    <row r="187" spans="1:13">
      <c r="A187" s="4" t="s">
        <v>218</v>
      </c>
      <c r="B187" s="64">
        <v>0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/>
      <c r="L187" s="83"/>
      <c r="M187" s="83"/>
    </row>
    <row r="188" spans="1:13">
      <c r="A188" s="4" t="s">
        <v>219</v>
      </c>
      <c r="B188" s="64">
        <v>59770</v>
      </c>
      <c r="C188" s="64">
        <v>5225</v>
      </c>
      <c r="D188" s="64">
        <v>2221</v>
      </c>
      <c r="E188" s="64">
        <v>4854</v>
      </c>
      <c r="F188" s="64">
        <v>0</v>
      </c>
      <c r="G188" s="64">
        <v>1150</v>
      </c>
      <c r="H188" s="64">
        <v>18520</v>
      </c>
      <c r="I188" s="64">
        <v>6680</v>
      </c>
      <c r="J188" s="64">
        <v>300</v>
      </c>
      <c r="K188" s="64"/>
      <c r="L188" s="83"/>
      <c r="M188" s="83"/>
    </row>
    <row r="189" spans="1:13">
      <c r="A189" s="4" t="s">
        <v>220</v>
      </c>
      <c r="B189" s="64">
        <v>32379</v>
      </c>
      <c r="C189" s="64">
        <v>5616</v>
      </c>
      <c r="D189" s="64">
        <v>722</v>
      </c>
      <c r="E189" s="64">
        <v>2206</v>
      </c>
      <c r="F189" s="64">
        <v>0</v>
      </c>
      <c r="G189" s="64">
        <v>645</v>
      </c>
      <c r="H189" s="64">
        <v>12628</v>
      </c>
      <c r="I189" s="64">
        <v>7747</v>
      </c>
      <c r="J189" s="64">
        <v>1000</v>
      </c>
      <c r="K189" s="64"/>
      <c r="L189" s="83"/>
      <c r="M189" s="83"/>
    </row>
    <row r="190" spans="1:13">
      <c r="A190" s="4" t="s">
        <v>221</v>
      </c>
      <c r="B190" s="64">
        <v>160345</v>
      </c>
      <c r="C190" s="64">
        <v>24775</v>
      </c>
      <c r="D190" s="64">
        <v>4410</v>
      </c>
      <c r="E190" s="64">
        <v>0</v>
      </c>
      <c r="F190" s="64">
        <v>5926</v>
      </c>
      <c r="G190" s="64">
        <v>4735</v>
      </c>
      <c r="H190" s="64">
        <v>24922</v>
      </c>
      <c r="I190" s="64">
        <v>15748</v>
      </c>
      <c r="J190" s="64">
        <v>740</v>
      </c>
      <c r="K190" s="64"/>
      <c r="L190" s="83"/>
      <c r="M190" s="83"/>
    </row>
    <row r="191" spans="1:13">
      <c r="A191" s="4" t="s">
        <v>222</v>
      </c>
      <c r="B191" s="64">
        <v>64739</v>
      </c>
      <c r="C191" s="64">
        <v>2601</v>
      </c>
      <c r="D191" s="64">
        <v>1533</v>
      </c>
      <c r="E191" s="64">
        <v>50</v>
      </c>
      <c r="F191" s="64">
        <v>4616</v>
      </c>
      <c r="G191" s="64">
        <v>599</v>
      </c>
      <c r="H191" s="64">
        <v>18524</v>
      </c>
      <c r="I191" s="64">
        <v>4924</v>
      </c>
      <c r="J191" s="64">
        <v>1428</v>
      </c>
      <c r="K191" s="64"/>
      <c r="L191" s="83"/>
      <c r="M191" s="83"/>
    </row>
    <row r="192" spans="1:13">
      <c r="A192" s="4" t="s">
        <v>223</v>
      </c>
      <c r="B192" s="64">
        <v>48512</v>
      </c>
      <c r="C192" s="64">
        <v>10452</v>
      </c>
      <c r="D192" s="64">
        <v>1034</v>
      </c>
      <c r="E192" s="64">
        <v>520</v>
      </c>
      <c r="F192" s="64">
        <v>3825</v>
      </c>
      <c r="G192" s="64">
        <v>504</v>
      </c>
      <c r="H192" s="64">
        <v>7607</v>
      </c>
      <c r="I192" s="64">
        <v>4423</v>
      </c>
      <c r="J192" s="64">
        <v>325</v>
      </c>
      <c r="K192" s="64"/>
      <c r="L192" s="83"/>
      <c r="M192" s="83"/>
    </row>
    <row r="193" spans="1:13" ht="27" customHeight="1">
      <c r="A193" s="32" t="s">
        <v>224</v>
      </c>
      <c r="B193" s="64">
        <v>75243</v>
      </c>
      <c r="C193" s="64">
        <v>15843</v>
      </c>
      <c r="D193" s="64">
        <v>13538</v>
      </c>
      <c r="E193" s="64">
        <v>0</v>
      </c>
      <c r="F193" s="64">
        <v>3509</v>
      </c>
      <c r="G193" s="64">
        <v>256</v>
      </c>
      <c r="H193" s="64">
        <v>31766</v>
      </c>
      <c r="I193" s="64">
        <v>12050</v>
      </c>
      <c r="J193" s="64">
        <v>250</v>
      </c>
      <c r="K193" s="64"/>
      <c r="L193" s="83"/>
      <c r="M193" s="83"/>
    </row>
    <row r="194" spans="1:13">
      <c r="A194" s="4" t="s">
        <v>225</v>
      </c>
      <c r="B194" s="64">
        <v>16863</v>
      </c>
      <c r="C194" s="64">
        <v>5341</v>
      </c>
      <c r="D194" s="64">
        <v>2825</v>
      </c>
      <c r="E194" s="64">
        <v>-37</v>
      </c>
      <c r="F194" s="64">
        <v>1040</v>
      </c>
      <c r="G194" s="64">
        <v>0</v>
      </c>
      <c r="H194" s="64">
        <v>2378</v>
      </c>
      <c r="I194" s="64">
        <v>4549</v>
      </c>
      <c r="J194" s="64">
        <v>0</v>
      </c>
      <c r="K194" s="64"/>
      <c r="L194" s="83"/>
      <c r="M194" s="83"/>
    </row>
    <row r="195" spans="1:13">
      <c r="A195" s="4" t="s">
        <v>226</v>
      </c>
      <c r="B195" s="64">
        <v>42997</v>
      </c>
      <c r="C195" s="64">
        <v>3883</v>
      </c>
      <c r="D195" s="64">
        <v>270</v>
      </c>
      <c r="E195" s="64">
        <v>0</v>
      </c>
      <c r="F195" s="64">
        <v>2104</v>
      </c>
      <c r="G195" s="64">
        <v>150</v>
      </c>
      <c r="H195" s="64">
        <v>21585</v>
      </c>
      <c r="I195" s="64">
        <v>3906</v>
      </c>
      <c r="J195" s="64">
        <v>177</v>
      </c>
      <c r="K195" s="64"/>
      <c r="L195" s="83"/>
      <c r="M195" s="83"/>
    </row>
    <row r="196" spans="1:13">
      <c r="A196" s="4" t="s">
        <v>227</v>
      </c>
      <c r="B196" s="64">
        <v>51412</v>
      </c>
      <c r="C196" s="64">
        <v>4251</v>
      </c>
      <c r="D196" s="64">
        <v>694</v>
      </c>
      <c r="E196" s="64">
        <v>0</v>
      </c>
      <c r="F196" s="64">
        <v>4377</v>
      </c>
      <c r="G196" s="64">
        <v>38</v>
      </c>
      <c r="H196" s="64">
        <v>25344</v>
      </c>
      <c r="I196" s="64">
        <v>8173</v>
      </c>
      <c r="J196" s="64">
        <v>206</v>
      </c>
      <c r="K196" s="64"/>
      <c r="L196" s="83"/>
      <c r="M196" s="83"/>
    </row>
    <row r="197" spans="1:13">
      <c r="A197" s="4" t="s">
        <v>228</v>
      </c>
      <c r="B197" s="64">
        <v>35340</v>
      </c>
      <c r="C197" s="64">
        <v>3325</v>
      </c>
      <c r="D197" s="64">
        <v>683</v>
      </c>
      <c r="E197" s="64">
        <v>0</v>
      </c>
      <c r="F197" s="64">
        <v>3619</v>
      </c>
      <c r="G197" s="64">
        <v>371</v>
      </c>
      <c r="H197" s="64">
        <v>23881</v>
      </c>
      <c r="I197" s="64">
        <v>6843</v>
      </c>
      <c r="J197" s="64">
        <v>0</v>
      </c>
      <c r="K197" s="64"/>
      <c r="L197" s="83"/>
      <c r="M197" s="83"/>
    </row>
    <row r="198" spans="1:13">
      <c r="A198" s="4" t="s">
        <v>229</v>
      </c>
      <c r="B198" s="64">
        <v>0</v>
      </c>
      <c r="C198" s="64">
        <v>0</v>
      </c>
      <c r="D198" s="64">
        <v>0</v>
      </c>
      <c r="E198" s="64">
        <v>0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/>
      <c r="L198" s="83"/>
      <c r="M198" s="83"/>
    </row>
    <row r="199" spans="1:13">
      <c r="A199" s="4" t="s">
        <v>230</v>
      </c>
      <c r="B199" s="64">
        <v>64445</v>
      </c>
      <c r="C199" s="64">
        <v>7453</v>
      </c>
      <c r="D199" s="64">
        <v>2013</v>
      </c>
      <c r="E199" s="64">
        <v>0</v>
      </c>
      <c r="F199" s="64">
        <v>5705</v>
      </c>
      <c r="G199" s="64">
        <v>488</v>
      </c>
      <c r="H199" s="64">
        <v>29856</v>
      </c>
      <c r="I199" s="64">
        <v>7089</v>
      </c>
      <c r="J199" s="64">
        <v>15</v>
      </c>
      <c r="K199" s="64"/>
      <c r="L199" s="83"/>
      <c r="M199" s="83"/>
    </row>
    <row r="200" spans="1:13">
      <c r="A200" s="4" t="s">
        <v>231</v>
      </c>
      <c r="B200" s="64">
        <v>0</v>
      </c>
      <c r="C200" s="64">
        <v>0</v>
      </c>
      <c r="D200" s="64">
        <v>0</v>
      </c>
      <c r="E200" s="64">
        <v>0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/>
      <c r="L200" s="83"/>
      <c r="M200" s="83"/>
    </row>
    <row r="201" spans="1:13">
      <c r="A201" s="4" t="s">
        <v>232</v>
      </c>
      <c r="B201" s="64">
        <v>44550</v>
      </c>
      <c r="C201" s="64">
        <v>7608</v>
      </c>
      <c r="D201" s="64">
        <v>525</v>
      </c>
      <c r="E201" s="64">
        <v>0</v>
      </c>
      <c r="F201" s="64">
        <v>3899</v>
      </c>
      <c r="G201" s="64">
        <v>100</v>
      </c>
      <c r="H201" s="64">
        <v>23390</v>
      </c>
      <c r="I201" s="64">
        <v>6083</v>
      </c>
      <c r="J201" s="64">
        <v>19</v>
      </c>
      <c r="K201" s="64"/>
      <c r="L201" s="83"/>
      <c r="M201" s="83"/>
    </row>
    <row r="202" spans="1:13">
      <c r="A202" s="4" t="s">
        <v>233</v>
      </c>
      <c r="B202" s="64">
        <v>0</v>
      </c>
      <c r="C202" s="64">
        <v>0</v>
      </c>
      <c r="D202" s="64">
        <v>0</v>
      </c>
      <c r="E202" s="64">
        <v>0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/>
      <c r="L202" s="83"/>
      <c r="M202" s="83"/>
    </row>
    <row r="203" spans="1:13">
      <c r="A203" s="4" t="s">
        <v>234</v>
      </c>
      <c r="B203" s="64">
        <v>17011</v>
      </c>
      <c r="C203" s="64">
        <v>479</v>
      </c>
      <c r="D203" s="64">
        <v>537</v>
      </c>
      <c r="E203" s="64">
        <v>0</v>
      </c>
      <c r="F203" s="64">
        <v>1643</v>
      </c>
      <c r="G203" s="64">
        <v>0</v>
      </c>
      <c r="H203" s="64">
        <v>10319</v>
      </c>
      <c r="I203" s="64">
        <v>2212</v>
      </c>
      <c r="J203" s="64">
        <v>0</v>
      </c>
      <c r="K203" s="64"/>
      <c r="L203" s="83"/>
      <c r="M203" s="83"/>
    </row>
    <row r="204" spans="1:13">
      <c r="A204" s="4" t="s">
        <v>235</v>
      </c>
      <c r="B204" s="64">
        <v>10200</v>
      </c>
      <c r="C204" s="64">
        <v>3102</v>
      </c>
      <c r="D204" s="64">
        <v>128</v>
      </c>
      <c r="E204" s="64">
        <v>871</v>
      </c>
      <c r="F204" s="64">
        <v>0</v>
      </c>
      <c r="G204" s="64">
        <v>0</v>
      </c>
      <c r="H204" s="64">
        <v>3943</v>
      </c>
      <c r="I204" s="64">
        <v>2157</v>
      </c>
      <c r="J204" s="64">
        <v>0</v>
      </c>
      <c r="K204" s="64"/>
      <c r="L204" s="83"/>
      <c r="M204" s="83"/>
    </row>
    <row r="205" spans="1:13">
      <c r="A205" s="4" t="s">
        <v>236</v>
      </c>
      <c r="B205" s="64">
        <v>0</v>
      </c>
      <c r="C205" s="64">
        <v>0</v>
      </c>
      <c r="D205" s="64">
        <v>0</v>
      </c>
      <c r="E205" s="64">
        <v>0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/>
      <c r="L205" s="83"/>
      <c r="M205" s="83"/>
    </row>
    <row r="206" spans="1:13">
      <c r="A206" s="4" t="s">
        <v>237</v>
      </c>
      <c r="B206" s="64">
        <v>0</v>
      </c>
      <c r="C206" s="64">
        <v>0</v>
      </c>
      <c r="D206" s="64">
        <v>0</v>
      </c>
      <c r="E206" s="64">
        <v>0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/>
      <c r="L206" s="83"/>
      <c r="M206" s="83"/>
    </row>
    <row r="207" spans="1:13">
      <c r="A207" s="4" t="s">
        <v>238</v>
      </c>
      <c r="B207" s="64">
        <v>47742</v>
      </c>
      <c r="C207" s="64">
        <v>6826</v>
      </c>
      <c r="D207" s="64">
        <v>1424</v>
      </c>
      <c r="E207" s="64">
        <v>0</v>
      </c>
      <c r="F207" s="64">
        <v>3318</v>
      </c>
      <c r="G207" s="64">
        <v>48</v>
      </c>
      <c r="H207" s="64">
        <v>8232</v>
      </c>
      <c r="I207" s="64">
        <v>6198</v>
      </c>
      <c r="J207" s="64">
        <v>561</v>
      </c>
      <c r="K207" s="64"/>
      <c r="L207" s="83"/>
      <c r="M207" s="83"/>
    </row>
    <row r="208" spans="1:13">
      <c r="A208" s="4" t="s">
        <v>239</v>
      </c>
      <c r="B208" s="64">
        <v>30091</v>
      </c>
      <c r="C208" s="64">
        <v>8497</v>
      </c>
      <c r="D208" s="64">
        <v>371</v>
      </c>
      <c r="E208" s="64">
        <v>0</v>
      </c>
      <c r="F208" s="64">
        <v>2851</v>
      </c>
      <c r="G208" s="64">
        <v>317</v>
      </c>
      <c r="H208" s="64">
        <v>17646</v>
      </c>
      <c r="I208" s="64">
        <v>5568</v>
      </c>
      <c r="J208" s="64">
        <v>39</v>
      </c>
      <c r="K208" s="64"/>
      <c r="L208" s="83"/>
      <c r="M208" s="83"/>
    </row>
    <row r="209" spans="1:13" ht="27" customHeight="1">
      <c r="A209" s="32" t="s">
        <v>240</v>
      </c>
      <c r="B209" s="64">
        <v>32244</v>
      </c>
      <c r="C209" s="64">
        <v>11429</v>
      </c>
      <c r="D209" s="64">
        <v>428</v>
      </c>
      <c r="E209" s="64">
        <v>0</v>
      </c>
      <c r="F209" s="64">
        <v>2503</v>
      </c>
      <c r="G209" s="64">
        <v>3</v>
      </c>
      <c r="H209" s="64">
        <v>8001</v>
      </c>
      <c r="I209" s="64">
        <v>3436</v>
      </c>
      <c r="J209" s="64">
        <v>0</v>
      </c>
      <c r="K209" s="64"/>
      <c r="L209" s="83"/>
      <c r="M209" s="83"/>
    </row>
    <row r="210" spans="1:13">
      <c r="A210" s="4" t="s">
        <v>241</v>
      </c>
      <c r="B210" s="64">
        <v>18281</v>
      </c>
      <c r="C210" s="64">
        <v>5760</v>
      </c>
      <c r="D210" s="64">
        <v>24</v>
      </c>
      <c r="E210" s="64">
        <v>0</v>
      </c>
      <c r="F210" s="64">
        <v>696</v>
      </c>
      <c r="G210" s="64">
        <v>0</v>
      </c>
      <c r="H210" s="64">
        <v>95</v>
      </c>
      <c r="I210" s="64">
        <v>2863</v>
      </c>
      <c r="J210" s="64">
        <v>60</v>
      </c>
      <c r="K210" s="64"/>
      <c r="L210" s="83"/>
      <c r="M210" s="83"/>
    </row>
    <row r="211" spans="1:13">
      <c r="A211" s="4" t="s">
        <v>242</v>
      </c>
      <c r="B211" s="64">
        <v>40724</v>
      </c>
      <c r="C211" s="64">
        <v>21331</v>
      </c>
      <c r="D211" s="64">
        <v>1152</v>
      </c>
      <c r="E211" s="64">
        <v>0</v>
      </c>
      <c r="F211" s="64">
        <v>3896</v>
      </c>
      <c r="G211" s="64">
        <v>114</v>
      </c>
      <c r="H211" s="64">
        <v>15398</v>
      </c>
      <c r="I211" s="64">
        <v>6631</v>
      </c>
      <c r="J211" s="64">
        <v>739</v>
      </c>
      <c r="K211" s="64"/>
      <c r="L211" s="83"/>
      <c r="M211" s="83"/>
    </row>
    <row r="212" spans="1:13">
      <c r="A212" s="4" t="s">
        <v>243</v>
      </c>
      <c r="B212" s="64">
        <v>33273</v>
      </c>
      <c r="C212" s="64">
        <v>1675</v>
      </c>
      <c r="D212" s="64">
        <v>104</v>
      </c>
      <c r="E212" s="64">
        <v>0</v>
      </c>
      <c r="F212" s="64">
        <v>2269</v>
      </c>
      <c r="G212" s="64">
        <v>13</v>
      </c>
      <c r="H212" s="64">
        <v>22328</v>
      </c>
      <c r="I212" s="64">
        <v>4162</v>
      </c>
      <c r="J212" s="64">
        <v>0</v>
      </c>
      <c r="K212" s="64"/>
      <c r="L212" s="83"/>
      <c r="M212" s="83"/>
    </row>
    <row r="213" spans="1:13">
      <c r="A213" s="4" t="s">
        <v>244</v>
      </c>
      <c r="B213" s="64">
        <v>82300</v>
      </c>
      <c r="C213" s="64">
        <v>10180</v>
      </c>
      <c r="D213" s="64">
        <v>2090</v>
      </c>
      <c r="E213" s="64">
        <v>0</v>
      </c>
      <c r="F213" s="64">
        <v>3690</v>
      </c>
      <c r="G213" s="64">
        <v>284</v>
      </c>
      <c r="H213" s="64">
        <v>24655</v>
      </c>
      <c r="I213" s="64">
        <v>11994</v>
      </c>
      <c r="J213" s="64">
        <v>478</v>
      </c>
      <c r="K213" s="64"/>
      <c r="L213" s="83"/>
      <c r="M213" s="83"/>
    </row>
    <row r="214" spans="1:13">
      <c r="A214" s="4" t="s">
        <v>245</v>
      </c>
      <c r="B214" s="64">
        <v>76187</v>
      </c>
      <c r="C214" s="64">
        <v>16336</v>
      </c>
      <c r="D214" s="64">
        <v>1724</v>
      </c>
      <c r="E214" s="64">
        <v>0</v>
      </c>
      <c r="F214" s="64">
        <v>7400</v>
      </c>
      <c r="G214" s="64">
        <v>1717</v>
      </c>
      <c r="H214" s="64">
        <v>11484</v>
      </c>
      <c r="I214" s="64">
        <v>7540</v>
      </c>
      <c r="J214" s="64">
        <v>4675</v>
      </c>
      <c r="K214" s="64"/>
      <c r="L214" s="83"/>
      <c r="M214" s="83"/>
    </row>
    <row r="215" spans="1:13">
      <c r="A215" s="4" t="s">
        <v>246</v>
      </c>
      <c r="B215" s="64">
        <v>16166</v>
      </c>
      <c r="C215" s="64">
        <v>7400</v>
      </c>
      <c r="D215" s="64">
        <v>96</v>
      </c>
      <c r="E215" s="64">
        <v>0</v>
      </c>
      <c r="F215" s="64">
        <v>1462</v>
      </c>
      <c r="G215" s="64">
        <v>13</v>
      </c>
      <c r="H215" s="64">
        <v>2821</v>
      </c>
      <c r="I215" s="64">
        <v>1375</v>
      </c>
      <c r="J215" s="64">
        <v>84</v>
      </c>
      <c r="K215" s="64"/>
      <c r="L215" s="83"/>
      <c r="M215" s="83"/>
    </row>
    <row r="216" spans="1:13">
      <c r="A216" s="4" t="s">
        <v>247</v>
      </c>
      <c r="B216" s="64">
        <v>23908</v>
      </c>
      <c r="C216" s="64">
        <v>9609</v>
      </c>
      <c r="D216" s="64">
        <v>925</v>
      </c>
      <c r="E216" s="64">
        <v>0</v>
      </c>
      <c r="F216" s="64">
        <v>5217</v>
      </c>
      <c r="G216" s="64">
        <v>80</v>
      </c>
      <c r="H216" s="64">
        <v>5131</v>
      </c>
      <c r="I216" s="64">
        <v>3639</v>
      </c>
      <c r="J216" s="64">
        <v>0</v>
      </c>
      <c r="K216" s="64"/>
      <c r="L216" s="83"/>
      <c r="M216" s="83"/>
    </row>
    <row r="217" spans="1:13">
      <c r="A217" s="4" t="s">
        <v>248</v>
      </c>
      <c r="B217" s="64">
        <v>87645</v>
      </c>
      <c r="C217" s="64">
        <v>32439</v>
      </c>
      <c r="D217" s="64">
        <v>2915</v>
      </c>
      <c r="E217" s="64">
        <v>0</v>
      </c>
      <c r="F217" s="64">
        <v>4131</v>
      </c>
      <c r="G217" s="64">
        <v>380</v>
      </c>
      <c r="H217" s="64">
        <v>27857</v>
      </c>
      <c r="I217" s="64">
        <v>14196</v>
      </c>
      <c r="J217" s="64">
        <v>0</v>
      </c>
      <c r="K217" s="64"/>
      <c r="L217" s="83"/>
      <c r="M217" s="83"/>
    </row>
    <row r="218" spans="1:13">
      <c r="A218" s="4" t="s">
        <v>249</v>
      </c>
      <c r="B218" s="64">
        <v>7175</v>
      </c>
      <c r="C218" s="64">
        <v>6297</v>
      </c>
      <c r="D218" s="64">
        <v>67</v>
      </c>
      <c r="E218" s="64">
        <v>0</v>
      </c>
      <c r="F218" s="64">
        <v>815</v>
      </c>
      <c r="G218" s="64">
        <v>388</v>
      </c>
      <c r="H218" s="64">
        <v>141</v>
      </c>
      <c r="I218" s="64">
        <v>3763</v>
      </c>
      <c r="J218" s="64">
        <v>2080</v>
      </c>
      <c r="K218" s="64"/>
      <c r="L218" s="83"/>
      <c r="M218" s="83"/>
    </row>
    <row r="219" spans="1:13">
      <c r="A219" s="4" t="s">
        <v>250</v>
      </c>
      <c r="B219" s="64">
        <v>27504</v>
      </c>
      <c r="C219" s="64">
        <v>14848</v>
      </c>
      <c r="D219" s="64">
        <v>100</v>
      </c>
      <c r="E219" s="64">
        <v>0</v>
      </c>
      <c r="F219" s="64">
        <v>2654</v>
      </c>
      <c r="G219" s="64">
        <v>23</v>
      </c>
      <c r="H219" s="64">
        <v>10765</v>
      </c>
      <c r="I219" s="64">
        <v>6371</v>
      </c>
      <c r="J219" s="64">
        <v>0</v>
      </c>
      <c r="K219" s="64"/>
      <c r="L219" s="83"/>
      <c r="M219" s="83"/>
    </row>
    <row r="220" spans="1:13">
      <c r="A220" s="4" t="s">
        <v>251</v>
      </c>
      <c r="B220" s="64">
        <v>504215</v>
      </c>
      <c r="C220" s="64">
        <v>105333</v>
      </c>
      <c r="D220" s="64">
        <v>65363</v>
      </c>
      <c r="E220" s="64">
        <v>35098</v>
      </c>
      <c r="F220" s="64">
        <v>0</v>
      </c>
      <c r="G220" s="64">
        <v>59308</v>
      </c>
      <c r="H220" s="64">
        <v>51099</v>
      </c>
      <c r="I220" s="64">
        <v>56124</v>
      </c>
      <c r="J220" s="64">
        <v>15048</v>
      </c>
      <c r="K220" s="64"/>
      <c r="L220" s="83"/>
      <c r="M220" s="83"/>
    </row>
    <row r="221" spans="1:13" ht="27" customHeight="1">
      <c r="A221" s="32" t="s">
        <v>252</v>
      </c>
      <c r="B221" s="64">
        <v>28664</v>
      </c>
      <c r="C221" s="64">
        <v>6963</v>
      </c>
      <c r="D221" s="64">
        <v>230</v>
      </c>
      <c r="E221" s="64">
        <v>0</v>
      </c>
      <c r="F221" s="64">
        <v>1802</v>
      </c>
      <c r="G221" s="64">
        <v>1143</v>
      </c>
      <c r="H221" s="64">
        <v>1911</v>
      </c>
      <c r="I221" s="64">
        <v>9133</v>
      </c>
      <c r="J221" s="64">
        <v>0</v>
      </c>
      <c r="K221" s="64"/>
      <c r="L221" s="83"/>
      <c r="M221" s="83"/>
    </row>
    <row r="222" spans="1:13">
      <c r="A222" s="4" t="s">
        <v>253</v>
      </c>
      <c r="B222" s="64">
        <v>0</v>
      </c>
      <c r="C222" s="64">
        <v>0</v>
      </c>
      <c r="D222" s="64">
        <v>0</v>
      </c>
      <c r="E222" s="64">
        <v>0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/>
      <c r="L222" s="83"/>
      <c r="M222" s="83"/>
    </row>
    <row r="223" spans="1:13">
      <c r="A223" s="4" t="s">
        <v>254</v>
      </c>
      <c r="B223" s="64">
        <v>57575</v>
      </c>
      <c r="C223" s="64">
        <v>20686</v>
      </c>
      <c r="D223" s="64">
        <v>1410</v>
      </c>
      <c r="E223" s="64">
        <v>0</v>
      </c>
      <c r="F223" s="64">
        <v>4176</v>
      </c>
      <c r="G223" s="64">
        <v>166</v>
      </c>
      <c r="H223" s="64">
        <v>14722</v>
      </c>
      <c r="I223" s="64">
        <v>8918</v>
      </c>
      <c r="J223" s="64">
        <v>269</v>
      </c>
      <c r="K223" s="64"/>
      <c r="L223" s="83"/>
      <c r="M223" s="83"/>
    </row>
    <row r="224" spans="1:13">
      <c r="A224" s="4" t="s">
        <v>255</v>
      </c>
      <c r="B224" s="64">
        <v>50824</v>
      </c>
      <c r="C224" s="64">
        <v>11422</v>
      </c>
      <c r="D224" s="64">
        <v>2675</v>
      </c>
      <c r="E224" s="64">
        <v>0</v>
      </c>
      <c r="F224" s="64">
        <v>3200</v>
      </c>
      <c r="G224" s="64">
        <v>98</v>
      </c>
      <c r="H224" s="64">
        <v>15008</v>
      </c>
      <c r="I224" s="64">
        <v>3640</v>
      </c>
      <c r="J224" s="64">
        <v>2181</v>
      </c>
      <c r="K224" s="64"/>
      <c r="L224" s="83"/>
      <c r="M224" s="83"/>
    </row>
    <row r="225" spans="1:13">
      <c r="A225" s="4" t="s">
        <v>256</v>
      </c>
      <c r="B225" s="64">
        <v>106288</v>
      </c>
      <c r="C225" s="64">
        <v>13404</v>
      </c>
      <c r="D225" s="64">
        <v>1881</v>
      </c>
      <c r="E225" s="64">
        <v>0</v>
      </c>
      <c r="F225" s="64">
        <v>3303</v>
      </c>
      <c r="G225" s="64">
        <v>144</v>
      </c>
      <c r="H225" s="64">
        <v>27076</v>
      </c>
      <c r="I225" s="64">
        <v>10389</v>
      </c>
      <c r="J225" s="64">
        <v>807</v>
      </c>
      <c r="K225" s="64"/>
      <c r="L225" s="83"/>
      <c r="M225" s="83"/>
    </row>
    <row r="226" spans="1:13">
      <c r="A226" s="4" t="s">
        <v>257</v>
      </c>
      <c r="B226" s="64">
        <v>21211</v>
      </c>
      <c r="C226" s="64">
        <v>288</v>
      </c>
      <c r="D226" s="64">
        <v>87</v>
      </c>
      <c r="E226" s="64">
        <v>0</v>
      </c>
      <c r="F226" s="64">
        <v>1564</v>
      </c>
      <c r="G226" s="64">
        <v>152</v>
      </c>
      <c r="H226" s="64">
        <v>10974</v>
      </c>
      <c r="I226" s="64">
        <v>3429</v>
      </c>
      <c r="J226" s="64">
        <v>1</v>
      </c>
      <c r="K226" s="64"/>
      <c r="L226" s="83"/>
      <c r="M226" s="83"/>
    </row>
    <row r="227" spans="1:13">
      <c r="A227" s="4" t="s">
        <v>258</v>
      </c>
      <c r="B227" s="64">
        <v>62358</v>
      </c>
      <c r="C227" s="64">
        <v>13578</v>
      </c>
      <c r="D227" s="64">
        <v>1715</v>
      </c>
      <c r="E227" s="64">
        <v>0</v>
      </c>
      <c r="F227" s="64">
        <v>3909</v>
      </c>
      <c r="G227" s="64">
        <v>797</v>
      </c>
      <c r="H227" s="64">
        <v>4967</v>
      </c>
      <c r="I227" s="64">
        <v>6937</v>
      </c>
      <c r="J227" s="64">
        <v>83</v>
      </c>
      <c r="K227" s="64"/>
      <c r="L227" s="83"/>
      <c r="M227" s="83"/>
    </row>
    <row r="228" spans="1:13">
      <c r="A228" s="4" t="s">
        <v>259</v>
      </c>
      <c r="B228" s="64">
        <v>11629</v>
      </c>
      <c r="C228" s="64">
        <v>2503</v>
      </c>
      <c r="D228" s="64">
        <v>173</v>
      </c>
      <c r="E228" s="64">
        <v>0</v>
      </c>
      <c r="F228" s="64">
        <v>1641</v>
      </c>
      <c r="G228" s="64">
        <v>0</v>
      </c>
      <c r="H228" s="64">
        <v>2408</v>
      </c>
      <c r="I228" s="64">
        <v>1435</v>
      </c>
      <c r="J228" s="64">
        <v>100</v>
      </c>
      <c r="K228" s="64"/>
      <c r="L228" s="83"/>
      <c r="M228" s="83"/>
    </row>
    <row r="229" spans="1:13">
      <c r="A229" s="4" t="s">
        <v>260</v>
      </c>
      <c r="B229" s="64">
        <v>0</v>
      </c>
      <c r="C229" s="64">
        <v>0</v>
      </c>
      <c r="D229" s="64"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/>
      <c r="L229" s="83"/>
      <c r="M229" s="83"/>
    </row>
    <row r="230" spans="1:13">
      <c r="A230" s="4" t="s">
        <v>261</v>
      </c>
      <c r="B230" s="64">
        <v>219461</v>
      </c>
      <c r="C230" s="64">
        <v>253488</v>
      </c>
      <c r="D230" s="64">
        <v>13874</v>
      </c>
      <c r="E230" s="64">
        <v>0</v>
      </c>
      <c r="F230" s="64">
        <v>9250</v>
      </c>
      <c r="G230" s="64">
        <v>0</v>
      </c>
      <c r="H230" s="64">
        <v>0</v>
      </c>
      <c r="I230" s="64">
        <v>52467</v>
      </c>
      <c r="J230" s="64">
        <v>103</v>
      </c>
      <c r="K230" s="64"/>
      <c r="L230" s="83"/>
      <c r="M230" s="83"/>
    </row>
    <row r="231" spans="1:13" ht="27" customHeight="1">
      <c r="A231" s="32" t="s">
        <v>262</v>
      </c>
      <c r="B231" s="64">
        <v>63815</v>
      </c>
      <c r="C231" s="64">
        <v>20995</v>
      </c>
      <c r="D231" s="64">
        <v>2298</v>
      </c>
      <c r="E231" s="64">
        <v>0</v>
      </c>
      <c r="F231" s="64">
        <v>3886</v>
      </c>
      <c r="G231" s="64">
        <v>303</v>
      </c>
      <c r="H231" s="64">
        <v>23175</v>
      </c>
      <c r="I231" s="64">
        <v>8500</v>
      </c>
      <c r="J231" s="64">
        <v>1017</v>
      </c>
      <c r="K231" s="64"/>
      <c r="L231" s="83"/>
      <c r="M231" s="83"/>
    </row>
    <row r="232" spans="1:13">
      <c r="A232" s="4" t="s">
        <v>263</v>
      </c>
      <c r="B232" s="64">
        <v>228539</v>
      </c>
      <c r="C232" s="64">
        <v>52754</v>
      </c>
      <c r="D232" s="64">
        <v>3526</v>
      </c>
      <c r="E232" s="64">
        <v>0</v>
      </c>
      <c r="F232" s="64">
        <v>14491</v>
      </c>
      <c r="G232" s="64">
        <v>927</v>
      </c>
      <c r="H232" s="64">
        <v>82172</v>
      </c>
      <c r="I232" s="64">
        <v>42724</v>
      </c>
      <c r="J232" s="64">
        <v>3205</v>
      </c>
      <c r="K232" s="64"/>
      <c r="L232" s="83"/>
      <c r="M232" s="83"/>
    </row>
    <row r="233" spans="1:13">
      <c r="A233" s="4" t="s">
        <v>264</v>
      </c>
      <c r="B233" s="64">
        <v>0</v>
      </c>
      <c r="C233" s="64">
        <v>0</v>
      </c>
      <c r="D233" s="64">
        <v>0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/>
      <c r="L233" s="83"/>
      <c r="M233" s="83"/>
    </row>
    <row r="234" spans="1:13">
      <c r="A234" s="4" t="s">
        <v>265</v>
      </c>
      <c r="B234" s="64">
        <v>24846</v>
      </c>
      <c r="C234" s="64">
        <v>9123</v>
      </c>
      <c r="D234" s="64">
        <v>211</v>
      </c>
      <c r="E234" s="64">
        <v>0</v>
      </c>
      <c r="F234" s="64">
        <v>3841</v>
      </c>
      <c r="G234" s="64">
        <v>639</v>
      </c>
      <c r="H234" s="64">
        <v>610</v>
      </c>
      <c r="I234" s="64">
        <v>5895</v>
      </c>
      <c r="J234" s="64">
        <v>419</v>
      </c>
      <c r="K234" s="64"/>
      <c r="L234" s="83"/>
      <c r="M234" s="83"/>
    </row>
    <row r="235" spans="1:13">
      <c r="A235" s="4" t="s">
        <v>266</v>
      </c>
      <c r="B235" s="64">
        <v>62504</v>
      </c>
      <c r="C235" s="64">
        <v>1573</v>
      </c>
      <c r="D235" s="64">
        <v>729</v>
      </c>
      <c r="E235" s="64">
        <v>-488</v>
      </c>
      <c r="F235" s="64">
        <v>4239</v>
      </c>
      <c r="G235" s="64">
        <v>544</v>
      </c>
      <c r="H235" s="64">
        <v>18146</v>
      </c>
      <c r="I235" s="64">
        <v>14638</v>
      </c>
      <c r="J235" s="64">
        <v>261</v>
      </c>
      <c r="K235" s="64"/>
      <c r="L235" s="83"/>
      <c r="M235" s="83"/>
    </row>
    <row r="236" spans="1:13">
      <c r="A236" s="4" t="s">
        <v>267</v>
      </c>
      <c r="B236" s="64">
        <v>0</v>
      </c>
      <c r="C236" s="64">
        <v>0</v>
      </c>
      <c r="D236" s="64">
        <v>0</v>
      </c>
      <c r="E236" s="64">
        <v>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/>
      <c r="L236" s="83"/>
      <c r="M236" s="83"/>
    </row>
    <row r="237" spans="1:13">
      <c r="A237" s="4" t="s">
        <v>268</v>
      </c>
      <c r="B237" s="64">
        <v>0</v>
      </c>
      <c r="C237" s="64">
        <v>0</v>
      </c>
      <c r="D237" s="64">
        <v>0</v>
      </c>
      <c r="E237" s="64">
        <v>0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/>
      <c r="L237" s="83"/>
      <c r="M237" s="83"/>
    </row>
    <row r="238" spans="1:13">
      <c r="A238" s="4" t="s">
        <v>269</v>
      </c>
      <c r="B238" s="64">
        <v>34466</v>
      </c>
      <c r="C238" s="64">
        <v>6398</v>
      </c>
      <c r="D238" s="64">
        <v>915</v>
      </c>
      <c r="E238" s="64">
        <v>0</v>
      </c>
      <c r="F238" s="64">
        <v>2644</v>
      </c>
      <c r="G238" s="64">
        <v>36</v>
      </c>
      <c r="H238" s="64">
        <v>10805</v>
      </c>
      <c r="I238" s="64">
        <v>3433</v>
      </c>
      <c r="J238" s="64">
        <v>157</v>
      </c>
      <c r="K238" s="64"/>
      <c r="L238" s="83"/>
      <c r="M238" s="83"/>
    </row>
    <row r="239" spans="1:13">
      <c r="A239" s="4" t="s">
        <v>270</v>
      </c>
      <c r="B239" s="64">
        <v>0</v>
      </c>
      <c r="C239" s="64">
        <v>0</v>
      </c>
      <c r="D239" s="64">
        <v>0</v>
      </c>
      <c r="E239" s="64"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/>
      <c r="L239" s="83"/>
      <c r="M239" s="83"/>
    </row>
    <row r="240" spans="1:13">
      <c r="A240" s="4" t="s">
        <v>271</v>
      </c>
      <c r="B240" s="64">
        <v>13653</v>
      </c>
      <c r="C240" s="64">
        <v>4398</v>
      </c>
      <c r="D240" s="64">
        <v>80</v>
      </c>
      <c r="E240" s="64">
        <v>0</v>
      </c>
      <c r="F240" s="64">
        <v>1736</v>
      </c>
      <c r="G240" s="64">
        <v>0</v>
      </c>
      <c r="H240" s="64">
        <v>3880</v>
      </c>
      <c r="I240" s="64">
        <v>4728</v>
      </c>
      <c r="J240" s="64">
        <v>0</v>
      </c>
      <c r="K240" s="64"/>
      <c r="L240" s="83"/>
      <c r="M240" s="83"/>
    </row>
    <row r="241" spans="1:13">
      <c r="A241" s="4" t="s">
        <v>272</v>
      </c>
      <c r="B241" s="64">
        <v>29490</v>
      </c>
      <c r="C241" s="64">
        <v>236</v>
      </c>
      <c r="D241" s="64">
        <v>2648</v>
      </c>
      <c r="E241" s="64">
        <v>0</v>
      </c>
      <c r="F241" s="64">
        <v>1996</v>
      </c>
      <c r="G241" s="64">
        <v>139</v>
      </c>
      <c r="H241" s="64">
        <v>1091</v>
      </c>
      <c r="I241" s="64">
        <v>3677</v>
      </c>
      <c r="J241" s="64">
        <v>0</v>
      </c>
      <c r="K241" s="64"/>
      <c r="L241" s="83"/>
      <c r="M241" s="83"/>
    </row>
    <row r="242" spans="1:13">
      <c r="A242" s="4" t="s">
        <v>273</v>
      </c>
      <c r="B242" s="64">
        <v>0</v>
      </c>
      <c r="C242" s="64">
        <v>0</v>
      </c>
      <c r="D242" s="64">
        <v>0</v>
      </c>
      <c r="E242" s="64">
        <v>0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/>
      <c r="L242" s="83"/>
      <c r="M242" s="83"/>
    </row>
    <row r="243" spans="1:13">
      <c r="A243" s="4" t="s">
        <v>274</v>
      </c>
      <c r="B243" s="64">
        <v>32057</v>
      </c>
      <c r="C243" s="64">
        <v>3649</v>
      </c>
      <c r="D243" s="64">
        <v>808</v>
      </c>
      <c r="E243" s="64">
        <v>0</v>
      </c>
      <c r="F243" s="64">
        <v>3040</v>
      </c>
      <c r="G243" s="64">
        <v>0</v>
      </c>
      <c r="H243" s="64">
        <v>11797</v>
      </c>
      <c r="I243" s="64">
        <v>5396</v>
      </c>
      <c r="J243" s="64">
        <v>0</v>
      </c>
      <c r="K243" s="64"/>
      <c r="L243" s="83"/>
      <c r="M243" s="83"/>
    </row>
    <row r="244" spans="1:13">
      <c r="A244" s="4" t="s">
        <v>275</v>
      </c>
      <c r="B244" s="64">
        <v>15964</v>
      </c>
      <c r="C244" s="64">
        <v>5416</v>
      </c>
      <c r="D244" s="64">
        <v>162</v>
      </c>
      <c r="E244" s="64">
        <v>0</v>
      </c>
      <c r="F244" s="64">
        <v>2068</v>
      </c>
      <c r="G244" s="64">
        <v>23</v>
      </c>
      <c r="H244" s="64">
        <v>8993</v>
      </c>
      <c r="I244" s="64">
        <v>3358</v>
      </c>
      <c r="J244" s="64">
        <v>4</v>
      </c>
      <c r="K244" s="64"/>
      <c r="L244" s="83"/>
      <c r="M244" s="83"/>
    </row>
    <row r="245" spans="1:13">
      <c r="A245" s="4" t="s">
        <v>276</v>
      </c>
      <c r="B245" s="64">
        <v>11025</v>
      </c>
      <c r="C245" s="64">
        <v>2768</v>
      </c>
      <c r="D245" s="64">
        <v>30</v>
      </c>
      <c r="E245" s="64">
        <v>0</v>
      </c>
      <c r="F245" s="64">
        <v>1350</v>
      </c>
      <c r="G245" s="64">
        <v>11</v>
      </c>
      <c r="H245" s="64">
        <v>1393</v>
      </c>
      <c r="I245" s="64">
        <v>3053</v>
      </c>
      <c r="J245" s="64">
        <v>0</v>
      </c>
      <c r="K245" s="64"/>
      <c r="L245" s="83"/>
      <c r="M245" s="83"/>
    </row>
    <row r="246" spans="1:13" ht="27" customHeight="1">
      <c r="A246" s="32" t="s">
        <v>277</v>
      </c>
      <c r="B246" s="64">
        <v>87188</v>
      </c>
      <c r="C246" s="64">
        <v>12117</v>
      </c>
      <c r="D246" s="64">
        <v>3501</v>
      </c>
      <c r="E246" s="64">
        <v>0</v>
      </c>
      <c r="F246" s="64">
        <v>5362</v>
      </c>
      <c r="G246" s="64">
        <v>364</v>
      </c>
      <c r="H246" s="64">
        <v>31115</v>
      </c>
      <c r="I246" s="64">
        <v>15051</v>
      </c>
      <c r="J246" s="64">
        <v>14869</v>
      </c>
      <c r="K246" s="64"/>
      <c r="L246" s="83"/>
      <c r="M246" s="83"/>
    </row>
    <row r="247" spans="1:13">
      <c r="A247" s="4" t="s">
        <v>278</v>
      </c>
      <c r="B247" s="64">
        <v>271200</v>
      </c>
      <c r="C247" s="64">
        <v>102281</v>
      </c>
      <c r="D247" s="64">
        <v>30076</v>
      </c>
      <c r="E247" s="64">
        <v>0</v>
      </c>
      <c r="F247" s="64">
        <v>7259</v>
      </c>
      <c r="G247" s="64">
        <v>2775</v>
      </c>
      <c r="H247" s="64">
        <v>70073</v>
      </c>
      <c r="I247" s="64">
        <v>45396</v>
      </c>
      <c r="J247" s="64">
        <v>1587</v>
      </c>
      <c r="K247" s="64"/>
      <c r="L247" s="83"/>
      <c r="M247" s="83"/>
    </row>
    <row r="248" spans="1:13">
      <c r="A248" s="4" t="s">
        <v>279</v>
      </c>
      <c r="B248" s="64">
        <v>49967</v>
      </c>
      <c r="C248" s="64">
        <v>8949</v>
      </c>
      <c r="D248" s="64">
        <v>542</v>
      </c>
      <c r="E248" s="64">
        <v>0</v>
      </c>
      <c r="F248" s="64">
        <v>3625</v>
      </c>
      <c r="G248" s="64">
        <v>701</v>
      </c>
      <c r="H248" s="64">
        <v>29181</v>
      </c>
      <c r="I248" s="64">
        <v>7223</v>
      </c>
      <c r="J248" s="64">
        <v>0</v>
      </c>
      <c r="K248" s="64"/>
      <c r="L248" s="83"/>
      <c r="M248" s="83"/>
    </row>
    <row r="249" spans="1:13">
      <c r="A249" s="4" t="s">
        <v>280</v>
      </c>
      <c r="B249" s="64">
        <v>0</v>
      </c>
      <c r="C249" s="64">
        <v>0</v>
      </c>
      <c r="D249" s="64">
        <v>0</v>
      </c>
      <c r="E249" s="64">
        <v>0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/>
      <c r="L249" s="83"/>
      <c r="M249" s="83"/>
    </row>
    <row r="250" spans="1:13">
      <c r="A250" s="4" t="s">
        <v>281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/>
      <c r="L250" s="83"/>
      <c r="M250" s="83"/>
    </row>
    <row r="251" spans="1:13">
      <c r="A251" s="4" t="s">
        <v>282</v>
      </c>
      <c r="B251" s="64">
        <v>14404</v>
      </c>
      <c r="C251" s="64">
        <v>11199</v>
      </c>
      <c r="D251" s="64">
        <v>1018</v>
      </c>
      <c r="E251" s="64">
        <v>0</v>
      </c>
      <c r="F251" s="64">
        <v>1868</v>
      </c>
      <c r="G251" s="64">
        <v>995</v>
      </c>
      <c r="H251" s="64">
        <v>756</v>
      </c>
      <c r="I251" s="64">
        <v>6491</v>
      </c>
      <c r="J251" s="64">
        <v>158</v>
      </c>
      <c r="K251" s="64"/>
      <c r="L251" s="83"/>
      <c r="M251" s="83"/>
    </row>
    <row r="252" spans="1:13">
      <c r="A252" s="4" t="s">
        <v>283</v>
      </c>
      <c r="B252" s="64">
        <v>13357</v>
      </c>
      <c r="C252" s="64">
        <v>6583</v>
      </c>
      <c r="D252" s="64">
        <v>214</v>
      </c>
      <c r="E252" s="64">
        <v>0</v>
      </c>
      <c r="F252" s="64">
        <v>1167</v>
      </c>
      <c r="G252" s="64">
        <v>0</v>
      </c>
      <c r="H252" s="64">
        <v>2691</v>
      </c>
      <c r="I252" s="64">
        <v>6419</v>
      </c>
      <c r="J252" s="64">
        <v>0</v>
      </c>
      <c r="K252" s="64"/>
      <c r="L252" s="83"/>
      <c r="M252" s="83"/>
    </row>
    <row r="253" spans="1:13">
      <c r="A253" s="4" t="s">
        <v>284</v>
      </c>
      <c r="B253" s="64">
        <v>29935</v>
      </c>
      <c r="C253" s="64">
        <v>6275</v>
      </c>
      <c r="D253" s="64">
        <v>58</v>
      </c>
      <c r="E253" s="64">
        <v>0</v>
      </c>
      <c r="F253" s="64">
        <v>2440</v>
      </c>
      <c r="G253" s="64">
        <v>0</v>
      </c>
      <c r="H253" s="64">
        <v>4476</v>
      </c>
      <c r="I253" s="64">
        <v>3365</v>
      </c>
      <c r="J253" s="64">
        <v>36</v>
      </c>
      <c r="K253" s="64"/>
      <c r="L253" s="83"/>
      <c r="M253" s="83"/>
    </row>
    <row r="254" spans="1:13">
      <c r="A254" s="4" t="s">
        <v>285</v>
      </c>
      <c r="B254" s="64">
        <v>0</v>
      </c>
      <c r="C254" s="64">
        <v>0</v>
      </c>
      <c r="D254" s="64">
        <v>0</v>
      </c>
      <c r="E254" s="64">
        <v>0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/>
      <c r="L254" s="83"/>
      <c r="M254" s="83"/>
    </row>
    <row r="255" spans="1:13">
      <c r="A255" s="4" t="s">
        <v>286</v>
      </c>
      <c r="B255" s="64">
        <v>84670</v>
      </c>
      <c r="C255" s="64">
        <v>9103</v>
      </c>
      <c r="D255" s="64">
        <v>21749</v>
      </c>
      <c r="E255" s="64">
        <v>2642</v>
      </c>
      <c r="F255" s="64">
        <v>0</v>
      </c>
      <c r="G255" s="64">
        <v>116</v>
      </c>
      <c r="H255" s="64">
        <v>16850</v>
      </c>
      <c r="I255" s="64">
        <v>9115</v>
      </c>
      <c r="J255" s="64">
        <v>446</v>
      </c>
      <c r="K255" s="64"/>
      <c r="L255" s="83"/>
      <c r="M255" s="83"/>
    </row>
    <row r="256" spans="1:13" ht="27" customHeight="1">
      <c r="A256" s="32" t="s">
        <v>287</v>
      </c>
      <c r="B256" s="64">
        <v>87322</v>
      </c>
      <c r="C256" s="64">
        <v>25206</v>
      </c>
      <c r="D256" s="64">
        <v>6743</v>
      </c>
      <c r="E256" s="64">
        <v>9141</v>
      </c>
      <c r="F256" s="64">
        <v>0</v>
      </c>
      <c r="G256" s="64">
        <v>5047</v>
      </c>
      <c r="H256" s="64">
        <v>936</v>
      </c>
      <c r="I256" s="64">
        <v>12240</v>
      </c>
      <c r="J256" s="64">
        <v>2718</v>
      </c>
      <c r="K256" s="64"/>
      <c r="L256" s="83"/>
      <c r="M256" s="83"/>
    </row>
    <row r="257" spans="1:13">
      <c r="A257" s="4" t="s">
        <v>288</v>
      </c>
      <c r="B257" s="64">
        <v>0</v>
      </c>
      <c r="C257" s="64">
        <v>0</v>
      </c>
      <c r="D257" s="64">
        <v>0</v>
      </c>
      <c r="E257" s="64">
        <v>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/>
      <c r="L257" s="83"/>
      <c r="M257" s="83"/>
    </row>
    <row r="258" spans="1:13">
      <c r="A258" s="4" t="s">
        <v>289</v>
      </c>
      <c r="B258" s="64">
        <v>75859</v>
      </c>
      <c r="C258" s="64">
        <v>12012</v>
      </c>
      <c r="D258" s="64">
        <v>1399</v>
      </c>
      <c r="E258" s="64">
        <v>434</v>
      </c>
      <c r="F258" s="64">
        <v>4490</v>
      </c>
      <c r="G258" s="64">
        <v>148</v>
      </c>
      <c r="H258" s="64">
        <v>21849</v>
      </c>
      <c r="I258" s="64">
        <v>12338</v>
      </c>
      <c r="J258" s="64">
        <v>0</v>
      </c>
      <c r="K258" s="64"/>
      <c r="L258" s="83"/>
      <c r="M258" s="83"/>
    </row>
    <row r="259" spans="1:13">
      <c r="A259" s="4" t="s">
        <v>290</v>
      </c>
      <c r="B259" s="64">
        <v>276633</v>
      </c>
      <c r="C259" s="64">
        <v>52280</v>
      </c>
      <c r="D259" s="64">
        <v>40123</v>
      </c>
      <c r="E259" s="64">
        <v>0</v>
      </c>
      <c r="F259" s="64">
        <v>13430</v>
      </c>
      <c r="G259" s="64">
        <v>17842</v>
      </c>
      <c r="H259" s="64">
        <v>49000</v>
      </c>
      <c r="I259" s="64">
        <v>43946</v>
      </c>
      <c r="J259" s="64">
        <v>533</v>
      </c>
      <c r="K259" s="64"/>
      <c r="L259" s="83"/>
      <c r="M259" s="83"/>
    </row>
    <row r="260" spans="1:13">
      <c r="A260" s="4" t="s">
        <v>291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/>
      <c r="L260" s="83"/>
      <c r="M260" s="83"/>
    </row>
    <row r="261" spans="1:13">
      <c r="A261" s="4" t="s">
        <v>292</v>
      </c>
      <c r="B261" s="64">
        <v>20350</v>
      </c>
      <c r="C261" s="64">
        <v>17213</v>
      </c>
      <c r="D261" s="64">
        <v>974</v>
      </c>
      <c r="E261" s="64">
        <v>0</v>
      </c>
      <c r="F261" s="64">
        <v>1382</v>
      </c>
      <c r="G261" s="64">
        <v>630</v>
      </c>
      <c r="H261" s="64">
        <v>7818</v>
      </c>
      <c r="I261" s="64">
        <v>4065</v>
      </c>
      <c r="J261" s="64">
        <v>0</v>
      </c>
      <c r="K261" s="64"/>
      <c r="L261" s="83"/>
      <c r="M261" s="83"/>
    </row>
    <row r="262" spans="1:13">
      <c r="A262" s="4" t="s">
        <v>293</v>
      </c>
      <c r="B262" s="64">
        <v>186658</v>
      </c>
      <c r="C262" s="64">
        <v>31198</v>
      </c>
      <c r="D262" s="64">
        <v>10476</v>
      </c>
      <c r="E262" s="64">
        <v>4957</v>
      </c>
      <c r="F262" s="64">
        <v>-861</v>
      </c>
      <c r="G262" s="64">
        <v>1580</v>
      </c>
      <c r="H262" s="64">
        <v>66120</v>
      </c>
      <c r="I262" s="64">
        <v>27878</v>
      </c>
      <c r="J262" s="64">
        <v>158</v>
      </c>
      <c r="K262" s="64"/>
      <c r="L262" s="83"/>
      <c r="M262" s="83"/>
    </row>
    <row r="263" spans="1:13" ht="27" customHeight="1">
      <c r="A263" s="32" t="s">
        <v>294</v>
      </c>
      <c r="B263" s="64">
        <v>0</v>
      </c>
      <c r="C263" s="64">
        <v>0</v>
      </c>
      <c r="D263" s="64">
        <v>0</v>
      </c>
      <c r="E263" s="64">
        <v>0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/>
      <c r="L263" s="83"/>
      <c r="M263" s="83"/>
    </row>
    <row r="264" spans="1:13">
      <c r="A264" s="4" t="s">
        <v>295</v>
      </c>
      <c r="B264" s="64">
        <v>26269</v>
      </c>
      <c r="C264" s="64">
        <v>3230</v>
      </c>
      <c r="D264" s="64">
        <v>1062</v>
      </c>
      <c r="E264" s="64">
        <v>0</v>
      </c>
      <c r="F264" s="64">
        <v>2687</v>
      </c>
      <c r="G264" s="64">
        <v>1469</v>
      </c>
      <c r="H264" s="64">
        <v>9669</v>
      </c>
      <c r="I264" s="64">
        <v>2733</v>
      </c>
      <c r="J264" s="64">
        <v>712</v>
      </c>
      <c r="K264" s="64"/>
      <c r="L264" s="83"/>
      <c r="M264" s="83"/>
    </row>
    <row r="265" spans="1:13">
      <c r="A265" s="4" t="s">
        <v>296</v>
      </c>
      <c r="B265" s="64">
        <v>33707</v>
      </c>
      <c r="C265" s="64">
        <v>4880</v>
      </c>
      <c r="D265" s="64">
        <v>165</v>
      </c>
      <c r="E265" s="64">
        <v>0</v>
      </c>
      <c r="F265" s="64">
        <v>2248</v>
      </c>
      <c r="G265" s="64">
        <v>298</v>
      </c>
      <c r="H265" s="64">
        <v>2918</v>
      </c>
      <c r="I265" s="64">
        <v>2259</v>
      </c>
      <c r="J265" s="64">
        <v>282</v>
      </c>
      <c r="K265" s="64"/>
      <c r="L265" s="83"/>
      <c r="M265" s="83"/>
    </row>
    <row r="266" spans="1:13">
      <c r="A266" s="4" t="s">
        <v>297</v>
      </c>
      <c r="B266" s="64">
        <v>0</v>
      </c>
      <c r="C266" s="64">
        <v>0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/>
      <c r="L266" s="83"/>
      <c r="M266" s="83"/>
    </row>
    <row r="267" spans="1:13">
      <c r="A267" s="4" t="s">
        <v>298</v>
      </c>
      <c r="B267" s="64">
        <v>3322</v>
      </c>
      <c r="C267" s="64">
        <v>1027</v>
      </c>
      <c r="D267" s="64">
        <v>0</v>
      </c>
      <c r="E267" s="64">
        <v>0</v>
      </c>
      <c r="F267" s="64">
        <v>295</v>
      </c>
      <c r="G267" s="64">
        <v>0</v>
      </c>
      <c r="H267" s="64">
        <v>2281</v>
      </c>
      <c r="I267" s="64">
        <v>1727</v>
      </c>
      <c r="J267" s="64">
        <v>0</v>
      </c>
      <c r="K267" s="64"/>
      <c r="L267" s="83"/>
      <c r="M267" s="83"/>
    </row>
    <row r="268" spans="1:13">
      <c r="A268" s="4" t="s">
        <v>299</v>
      </c>
      <c r="B268" s="64">
        <v>43339</v>
      </c>
      <c r="C268" s="64">
        <v>13311</v>
      </c>
      <c r="D268" s="64">
        <v>412</v>
      </c>
      <c r="E268" s="64">
        <v>0</v>
      </c>
      <c r="F268" s="64">
        <v>2916</v>
      </c>
      <c r="G268" s="64">
        <v>1</v>
      </c>
      <c r="H268" s="64">
        <v>19473</v>
      </c>
      <c r="I268" s="64">
        <v>4245</v>
      </c>
      <c r="J268" s="64">
        <v>11</v>
      </c>
      <c r="K268" s="64"/>
      <c r="L268" s="83"/>
      <c r="M268" s="83"/>
    </row>
    <row r="269" spans="1:13">
      <c r="A269" s="4" t="s">
        <v>300</v>
      </c>
      <c r="B269" s="64">
        <v>20657</v>
      </c>
      <c r="C269" s="64">
        <v>15210</v>
      </c>
      <c r="D269" s="64">
        <v>312</v>
      </c>
      <c r="E269" s="64">
        <v>0</v>
      </c>
      <c r="F269" s="64">
        <v>2094</v>
      </c>
      <c r="G269" s="64">
        <v>48</v>
      </c>
      <c r="H269" s="64">
        <v>10234</v>
      </c>
      <c r="I269" s="64">
        <v>3399</v>
      </c>
      <c r="J269" s="64">
        <v>0</v>
      </c>
      <c r="K269" s="64"/>
      <c r="L269" s="83"/>
      <c r="M269" s="83"/>
    </row>
    <row r="270" spans="1:13">
      <c r="A270" s="4" t="s">
        <v>301</v>
      </c>
      <c r="B270" s="64">
        <v>0</v>
      </c>
      <c r="C270" s="64">
        <v>0</v>
      </c>
      <c r="D270" s="64">
        <v>0</v>
      </c>
      <c r="E270" s="64">
        <v>0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/>
      <c r="L270" s="83"/>
      <c r="M270" s="83"/>
    </row>
    <row r="271" spans="1:13" ht="27" customHeight="1">
      <c r="A271" s="32" t="s">
        <v>302</v>
      </c>
      <c r="B271" s="64">
        <v>1651</v>
      </c>
      <c r="C271" s="64">
        <v>2108</v>
      </c>
      <c r="D271" s="64">
        <v>2</v>
      </c>
      <c r="E271" s="64">
        <v>0</v>
      </c>
      <c r="F271" s="64">
        <v>141</v>
      </c>
      <c r="G271" s="64">
        <v>0</v>
      </c>
      <c r="H271" s="64">
        <v>406</v>
      </c>
      <c r="I271" s="64">
        <v>126</v>
      </c>
      <c r="J271" s="64">
        <v>0</v>
      </c>
      <c r="K271" s="64"/>
      <c r="L271" s="83"/>
      <c r="M271" s="83"/>
    </row>
    <row r="272" spans="1:13">
      <c r="A272" s="4" t="s">
        <v>303</v>
      </c>
      <c r="B272" s="64">
        <v>0</v>
      </c>
      <c r="C272" s="64">
        <v>0</v>
      </c>
      <c r="D272" s="64">
        <v>0</v>
      </c>
      <c r="E272" s="64">
        <v>0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/>
      <c r="L272" s="83"/>
      <c r="M272" s="83"/>
    </row>
    <row r="273" spans="1:13">
      <c r="A273" s="4" t="s">
        <v>304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/>
      <c r="L273" s="83"/>
      <c r="M273" s="83"/>
    </row>
    <row r="274" spans="1:13">
      <c r="A274" s="4" t="s">
        <v>305</v>
      </c>
      <c r="B274" s="64">
        <v>6362</v>
      </c>
      <c r="C274" s="64">
        <v>2120</v>
      </c>
      <c r="D274" s="64">
        <v>76</v>
      </c>
      <c r="E274" s="64">
        <v>0</v>
      </c>
      <c r="F274" s="64">
        <v>356</v>
      </c>
      <c r="G274" s="64">
        <v>0</v>
      </c>
      <c r="H274" s="64">
        <v>6336</v>
      </c>
      <c r="I274" s="64">
        <v>533</v>
      </c>
      <c r="J274" s="64">
        <v>0</v>
      </c>
      <c r="K274" s="64"/>
      <c r="L274" s="83"/>
      <c r="M274" s="83"/>
    </row>
    <row r="275" spans="1:13">
      <c r="A275" s="4" t="s">
        <v>306</v>
      </c>
      <c r="B275" s="64">
        <v>21887</v>
      </c>
      <c r="C275" s="64">
        <v>5927</v>
      </c>
      <c r="D275" s="64">
        <v>274</v>
      </c>
      <c r="E275" s="64">
        <v>0</v>
      </c>
      <c r="F275" s="64">
        <v>1962</v>
      </c>
      <c r="G275" s="64">
        <v>150</v>
      </c>
      <c r="H275" s="64">
        <v>783</v>
      </c>
      <c r="I275" s="64">
        <v>1769</v>
      </c>
      <c r="J275" s="64">
        <v>0</v>
      </c>
      <c r="K275" s="64"/>
      <c r="L275" s="83"/>
      <c r="M275" s="83"/>
    </row>
    <row r="276" spans="1:13">
      <c r="A276" s="4" t="s">
        <v>307</v>
      </c>
      <c r="B276" s="64">
        <v>15686</v>
      </c>
      <c r="C276" s="64">
        <v>706</v>
      </c>
      <c r="D276" s="64">
        <v>382</v>
      </c>
      <c r="E276" s="64">
        <v>13</v>
      </c>
      <c r="F276" s="64">
        <v>1014</v>
      </c>
      <c r="G276" s="64">
        <v>101</v>
      </c>
      <c r="H276" s="64">
        <v>5357</v>
      </c>
      <c r="I276" s="64">
        <v>3664</v>
      </c>
      <c r="J276" s="64">
        <v>0</v>
      </c>
      <c r="K276" s="64"/>
      <c r="L276" s="83"/>
      <c r="M276" s="83"/>
    </row>
    <row r="277" spans="1:13">
      <c r="A277" s="4" t="s">
        <v>308</v>
      </c>
      <c r="B277" s="64">
        <v>25572</v>
      </c>
      <c r="C277" s="64">
        <v>1416</v>
      </c>
      <c r="D277" s="64">
        <v>316</v>
      </c>
      <c r="E277" s="64">
        <v>0</v>
      </c>
      <c r="F277" s="64">
        <v>1836</v>
      </c>
      <c r="G277" s="64">
        <v>0</v>
      </c>
      <c r="H277" s="64">
        <v>13136</v>
      </c>
      <c r="I277" s="64">
        <v>1753</v>
      </c>
      <c r="J277" s="64">
        <v>0</v>
      </c>
      <c r="K277" s="64"/>
      <c r="L277" s="83"/>
      <c r="M277" s="83"/>
    </row>
    <row r="278" spans="1:13">
      <c r="A278" s="4" t="s">
        <v>309</v>
      </c>
      <c r="B278" s="64">
        <v>353074</v>
      </c>
      <c r="C278" s="64">
        <v>26026</v>
      </c>
      <c r="D278" s="64">
        <v>14815</v>
      </c>
      <c r="E278" s="64">
        <v>0</v>
      </c>
      <c r="F278" s="64">
        <v>16813</v>
      </c>
      <c r="G278" s="64">
        <v>577</v>
      </c>
      <c r="H278" s="64">
        <v>84152</v>
      </c>
      <c r="I278" s="64">
        <v>35147</v>
      </c>
      <c r="J278" s="64">
        <v>357</v>
      </c>
      <c r="K278" s="64"/>
      <c r="L278" s="83"/>
      <c r="M278" s="83"/>
    </row>
    <row r="279" spans="1:13">
      <c r="A279" s="4" t="s">
        <v>310</v>
      </c>
      <c r="B279" s="64">
        <v>2378</v>
      </c>
      <c r="C279" s="64">
        <v>6408</v>
      </c>
      <c r="D279" s="64">
        <v>166</v>
      </c>
      <c r="E279" s="64">
        <v>380</v>
      </c>
      <c r="F279" s="64">
        <v>0</v>
      </c>
      <c r="G279" s="64">
        <v>94</v>
      </c>
      <c r="H279" s="64">
        <v>0</v>
      </c>
      <c r="I279" s="64">
        <v>0</v>
      </c>
      <c r="J279" s="64">
        <v>0</v>
      </c>
      <c r="K279" s="64"/>
      <c r="L279" s="83"/>
      <c r="M279" s="83"/>
    </row>
    <row r="280" spans="1:13">
      <c r="A280" s="4" t="s">
        <v>311</v>
      </c>
      <c r="B280" s="64">
        <v>16314</v>
      </c>
      <c r="C280" s="64">
        <v>7046</v>
      </c>
      <c r="D280" s="64">
        <v>15</v>
      </c>
      <c r="E280" s="64">
        <v>0</v>
      </c>
      <c r="F280" s="64">
        <v>1074</v>
      </c>
      <c r="G280" s="64">
        <v>0</v>
      </c>
      <c r="H280" s="64">
        <v>2087</v>
      </c>
      <c r="I280" s="64">
        <v>1511</v>
      </c>
      <c r="J280" s="64">
        <v>2</v>
      </c>
      <c r="K280" s="64"/>
      <c r="L280" s="83"/>
      <c r="M280" s="83"/>
    </row>
    <row r="281" spans="1:13">
      <c r="A281" s="4" t="s">
        <v>312</v>
      </c>
      <c r="B281" s="64">
        <v>424197</v>
      </c>
      <c r="C281" s="64">
        <v>185559</v>
      </c>
      <c r="D281" s="64">
        <v>4173</v>
      </c>
      <c r="E281" s="64">
        <v>31298</v>
      </c>
      <c r="F281" s="64">
        <v>158</v>
      </c>
      <c r="G281" s="64">
        <v>0</v>
      </c>
      <c r="H281" s="64">
        <v>140455</v>
      </c>
      <c r="I281" s="64">
        <v>59596</v>
      </c>
      <c r="J281" s="64">
        <v>998</v>
      </c>
      <c r="K281" s="64"/>
      <c r="L281" s="83"/>
      <c r="M281" s="83"/>
    </row>
    <row r="282" spans="1:13">
      <c r="A282" s="4" t="s">
        <v>313</v>
      </c>
      <c r="B282" s="64">
        <v>0</v>
      </c>
      <c r="C282" s="64">
        <v>0</v>
      </c>
      <c r="D282" s="64">
        <v>0</v>
      </c>
      <c r="E282" s="64">
        <v>0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/>
      <c r="L282" s="83"/>
      <c r="M282" s="83"/>
    </row>
    <row r="283" spans="1:13">
      <c r="A283" s="4" t="s">
        <v>314</v>
      </c>
      <c r="B283" s="64">
        <v>12360</v>
      </c>
      <c r="C283" s="64">
        <v>13372</v>
      </c>
      <c r="D283" s="64">
        <v>287</v>
      </c>
      <c r="E283" s="64">
        <v>0</v>
      </c>
      <c r="F283" s="64">
        <v>1126</v>
      </c>
      <c r="G283" s="64">
        <v>364</v>
      </c>
      <c r="H283" s="64">
        <v>0</v>
      </c>
      <c r="I283" s="64">
        <v>2264</v>
      </c>
      <c r="J283" s="64">
        <v>0</v>
      </c>
      <c r="K283" s="64"/>
      <c r="L283" s="83"/>
      <c r="M283" s="83"/>
    </row>
    <row r="284" spans="1:13">
      <c r="A284" s="4" t="s">
        <v>315</v>
      </c>
      <c r="B284" s="64">
        <v>61263</v>
      </c>
      <c r="C284" s="64">
        <v>226</v>
      </c>
      <c r="D284" s="64">
        <v>1537</v>
      </c>
      <c r="E284" s="64">
        <v>0</v>
      </c>
      <c r="F284" s="64">
        <v>3983</v>
      </c>
      <c r="G284" s="64">
        <v>1842</v>
      </c>
      <c r="H284" s="64">
        <v>15388</v>
      </c>
      <c r="I284" s="64">
        <v>4009</v>
      </c>
      <c r="J284" s="64">
        <v>12672</v>
      </c>
      <c r="K284" s="64"/>
      <c r="L284" s="83"/>
      <c r="M284" s="83"/>
    </row>
    <row r="285" spans="1:13">
      <c r="A285" s="4" t="s">
        <v>316</v>
      </c>
      <c r="B285" s="64">
        <v>7015</v>
      </c>
      <c r="C285" s="64">
        <v>3520</v>
      </c>
      <c r="D285" s="64">
        <v>186</v>
      </c>
      <c r="E285" s="64">
        <v>1166</v>
      </c>
      <c r="F285" s="64">
        <v>624</v>
      </c>
      <c r="G285" s="64">
        <v>4</v>
      </c>
      <c r="H285" s="64">
        <v>0</v>
      </c>
      <c r="I285" s="64">
        <v>1144</v>
      </c>
      <c r="J285" s="64">
        <v>0</v>
      </c>
      <c r="K285" s="64"/>
      <c r="L285" s="83"/>
      <c r="M285" s="83"/>
    </row>
    <row r="286" spans="1:13" ht="27" customHeight="1">
      <c r="A286" s="32" t="s">
        <v>317</v>
      </c>
      <c r="B286" s="64">
        <v>8852</v>
      </c>
      <c r="C286" s="64">
        <v>3550</v>
      </c>
      <c r="D286" s="64">
        <v>807</v>
      </c>
      <c r="E286" s="64">
        <v>0</v>
      </c>
      <c r="F286" s="64">
        <v>90</v>
      </c>
      <c r="G286" s="64">
        <v>0</v>
      </c>
      <c r="H286" s="64">
        <v>9552</v>
      </c>
      <c r="I286" s="64">
        <v>2022</v>
      </c>
      <c r="J286" s="64">
        <v>0</v>
      </c>
      <c r="K286" s="64"/>
      <c r="L286" s="83"/>
      <c r="M286" s="83"/>
    </row>
    <row r="287" spans="1:13">
      <c r="A287" s="4" t="s">
        <v>318</v>
      </c>
      <c r="B287" s="64">
        <v>27403</v>
      </c>
      <c r="C287" s="64">
        <v>12233</v>
      </c>
      <c r="D287" s="64">
        <v>509</v>
      </c>
      <c r="E287" s="64">
        <v>0</v>
      </c>
      <c r="F287" s="64">
        <v>1458</v>
      </c>
      <c r="G287" s="64">
        <v>149</v>
      </c>
      <c r="H287" s="64">
        <v>15488</v>
      </c>
      <c r="I287" s="64">
        <v>2701</v>
      </c>
      <c r="J287" s="64">
        <v>0</v>
      </c>
      <c r="K287" s="64"/>
      <c r="L287" s="83"/>
      <c r="M287" s="83"/>
    </row>
    <row r="288" spans="1:13">
      <c r="A288" s="4" t="s">
        <v>319</v>
      </c>
      <c r="B288" s="64">
        <v>135916</v>
      </c>
      <c r="C288" s="64">
        <v>8370</v>
      </c>
      <c r="D288" s="64">
        <v>7816</v>
      </c>
      <c r="E288" s="64">
        <v>0</v>
      </c>
      <c r="F288" s="64">
        <v>4910</v>
      </c>
      <c r="G288" s="64">
        <v>2501</v>
      </c>
      <c r="H288" s="64">
        <v>27396</v>
      </c>
      <c r="I288" s="64">
        <v>25021</v>
      </c>
      <c r="J288" s="64">
        <v>0</v>
      </c>
      <c r="K288" s="64"/>
      <c r="L288" s="83"/>
      <c r="M288" s="83"/>
    </row>
    <row r="289" spans="1:13">
      <c r="A289" s="4" t="s">
        <v>320</v>
      </c>
      <c r="B289" s="64">
        <v>63173</v>
      </c>
      <c r="C289" s="64">
        <v>5125</v>
      </c>
      <c r="D289" s="64">
        <v>3451</v>
      </c>
      <c r="E289" s="64">
        <v>0</v>
      </c>
      <c r="F289" s="64">
        <v>3599</v>
      </c>
      <c r="G289" s="64">
        <v>2921</v>
      </c>
      <c r="H289" s="64">
        <v>13924</v>
      </c>
      <c r="I289" s="64">
        <v>8882</v>
      </c>
      <c r="J289" s="64">
        <v>0</v>
      </c>
      <c r="K289" s="64"/>
      <c r="L289" s="83"/>
      <c r="M289" s="83"/>
    </row>
    <row r="290" spans="1:13">
      <c r="A290" s="4" t="s">
        <v>321</v>
      </c>
      <c r="B290" s="64">
        <v>48670</v>
      </c>
      <c r="C290" s="64">
        <v>4406</v>
      </c>
      <c r="D290" s="64">
        <v>781</v>
      </c>
      <c r="E290" s="64">
        <v>0</v>
      </c>
      <c r="F290" s="64">
        <v>3683</v>
      </c>
      <c r="G290" s="64">
        <v>282</v>
      </c>
      <c r="H290" s="64">
        <v>31884</v>
      </c>
      <c r="I290" s="64">
        <v>9253</v>
      </c>
      <c r="J290" s="64">
        <v>0</v>
      </c>
      <c r="K290" s="64"/>
      <c r="L290" s="83"/>
      <c r="M290" s="83"/>
    </row>
    <row r="291" spans="1:13">
      <c r="A291" s="4" t="s">
        <v>322</v>
      </c>
      <c r="B291" s="64">
        <v>9660</v>
      </c>
      <c r="C291" s="64">
        <v>1310</v>
      </c>
      <c r="D291" s="64">
        <v>102</v>
      </c>
      <c r="E291" s="64">
        <v>0</v>
      </c>
      <c r="F291" s="64">
        <v>1009</v>
      </c>
      <c r="G291" s="64">
        <v>6</v>
      </c>
      <c r="H291" s="64">
        <v>3035</v>
      </c>
      <c r="I291" s="64">
        <v>1474</v>
      </c>
      <c r="J291" s="64">
        <v>0</v>
      </c>
      <c r="K291" s="64"/>
      <c r="L291" s="83"/>
      <c r="M291" s="83"/>
    </row>
    <row r="292" spans="1:13">
      <c r="A292" s="4" t="s">
        <v>323</v>
      </c>
      <c r="B292" s="64">
        <v>60604</v>
      </c>
      <c r="C292" s="64">
        <v>9512</v>
      </c>
      <c r="D292" s="64">
        <v>435</v>
      </c>
      <c r="E292" s="64">
        <v>4397</v>
      </c>
      <c r="F292" s="64">
        <v>0</v>
      </c>
      <c r="G292" s="64">
        <v>186</v>
      </c>
      <c r="H292" s="64">
        <v>29757</v>
      </c>
      <c r="I292" s="64">
        <v>11694</v>
      </c>
      <c r="J292" s="64">
        <v>0</v>
      </c>
      <c r="K292" s="64"/>
      <c r="L292" s="83"/>
      <c r="M292" s="83"/>
    </row>
    <row r="293" spans="1:13">
      <c r="A293" s="4" t="s">
        <v>324</v>
      </c>
      <c r="B293" s="64">
        <v>0</v>
      </c>
      <c r="C293" s="64">
        <v>0</v>
      </c>
      <c r="D293" s="64">
        <v>0</v>
      </c>
      <c r="E293" s="64">
        <v>0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/>
      <c r="L293" s="83"/>
      <c r="M293" s="83"/>
    </row>
    <row r="294" spans="1:13">
      <c r="A294" s="4" t="s">
        <v>325</v>
      </c>
      <c r="B294" s="64">
        <v>231644</v>
      </c>
      <c r="C294" s="64">
        <v>46063</v>
      </c>
      <c r="D294" s="64">
        <v>4719</v>
      </c>
      <c r="E294" s="64">
        <v>0</v>
      </c>
      <c r="F294" s="64">
        <v>12885</v>
      </c>
      <c r="G294" s="64">
        <v>387</v>
      </c>
      <c r="H294" s="64">
        <v>64573</v>
      </c>
      <c r="I294" s="64">
        <v>47002</v>
      </c>
      <c r="J294" s="64">
        <v>1073</v>
      </c>
      <c r="K294" s="64"/>
      <c r="L294" s="83"/>
      <c r="M294" s="83"/>
    </row>
    <row r="295" spans="1:13">
      <c r="A295" s="4" t="s">
        <v>326</v>
      </c>
      <c r="B295" s="64">
        <v>32709</v>
      </c>
      <c r="C295" s="64">
        <v>1040</v>
      </c>
      <c r="D295" s="64">
        <v>111</v>
      </c>
      <c r="E295" s="64">
        <v>0</v>
      </c>
      <c r="F295" s="64">
        <v>2377</v>
      </c>
      <c r="G295" s="64">
        <v>16</v>
      </c>
      <c r="H295" s="64">
        <v>22420</v>
      </c>
      <c r="I295" s="64">
        <v>5074</v>
      </c>
      <c r="J295" s="64">
        <v>0</v>
      </c>
      <c r="K295" s="64"/>
      <c r="L295" s="83"/>
      <c r="M295" s="83"/>
    </row>
    <row r="296" spans="1:13">
      <c r="A296" s="4" t="s">
        <v>327</v>
      </c>
      <c r="B296" s="64">
        <v>181315</v>
      </c>
      <c r="C296" s="64">
        <v>19203</v>
      </c>
      <c r="D296" s="64">
        <v>3196</v>
      </c>
      <c r="E296" s="64">
        <v>0</v>
      </c>
      <c r="F296" s="64">
        <v>10948</v>
      </c>
      <c r="G296" s="64">
        <v>2059</v>
      </c>
      <c r="H296" s="64">
        <v>109767</v>
      </c>
      <c r="I296" s="64">
        <v>33420</v>
      </c>
      <c r="J296" s="64">
        <v>300</v>
      </c>
      <c r="K296" s="64"/>
      <c r="L296" s="83"/>
      <c r="M296" s="83"/>
    </row>
    <row r="297" spans="1:13">
      <c r="A297" s="4" t="s">
        <v>328</v>
      </c>
      <c r="B297" s="64">
        <v>46198</v>
      </c>
      <c r="C297" s="64">
        <v>359</v>
      </c>
      <c r="D297" s="64">
        <v>1940</v>
      </c>
      <c r="E297" s="64">
        <v>0</v>
      </c>
      <c r="F297" s="64">
        <v>4298</v>
      </c>
      <c r="G297" s="64">
        <v>1049</v>
      </c>
      <c r="H297" s="64">
        <v>28722</v>
      </c>
      <c r="I297" s="64">
        <v>8958</v>
      </c>
      <c r="J297" s="64">
        <v>0</v>
      </c>
      <c r="K297" s="64"/>
      <c r="L297" s="83"/>
      <c r="M297" s="83"/>
    </row>
    <row r="298" spans="1:13">
      <c r="A298" s="4" t="s">
        <v>329</v>
      </c>
      <c r="B298" s="64">
        <v>19924</v>
      </c>
      <c r="C298" s="64">
        <v>14</v>
      </c>
      <c r="D298" s="64">
        <v>1319</v>
      </c>
      <c r="E298" s="64">
        <v>0</v>
      </c>
      <c r="F298" s="64">
        <v>1481</v>
      </c>
      <c r="G298" s="64">
        <v>50</v>
      </c>
      <c r="H298" s="64">
        <v>12889</v>
      </c>
      <c r="I298" s="64">
        <v>3917</v>
      </c>
      <c r="J298" s="64">
        <v>0</v>
      </c>
    </row>
    <row r="299" spans="1:13">
      <c r="A299" s="15" t="s">
        <v>330</v>
      </c>
      <c r="B299" s="64">
        <v>22379</v>
      </c>
      <c r="C299" s="64">
        <v>565</v>
      </c>
      <c r="D299" s="64">
        <v>835</v>
      </c>
      <c r="E299" s="64">
        <v>1967</v>
      </c>
      <c r="F299" s="64">
        <v>0</v>
      </c>
      <c r="G299" s="64">
        <v>396</v>
      </c>
      <c r="H299" s="64">
        <v>11350</v>
      </c>
      <c r="I299" s="64">
        <v>4495</v>
      </c>
      <c r="J299" s="64">
        <v>27</v>
      </c>
    </row>
    <row r="300" spans="1:13" ht="3" customHeight="1" thickBot="1">
      <c r="A300" s="65"/>
      <c r="B300" s="69"/>
      <c r="C300" s="69"/>
      <c r="D300" s="84"/>
      <c r="E300" s="84"/>
      <c r="F300" s="66"/>
      <c r="G300" s="69"/>
      <c r="H300" s="69"/>
      <c r="I300" s="69"/>
      <c r="J300" s="69"/>
    </row>
    <row r="301" spans="1:13">
      <c r="B301" s="64"/>
      <c r="C301" s="64"/>
      <c r="D301" s="86"/>
      <c r="E301" s="86"/>
      <c r="F301" s="37"/>
      <c r="G301" s="64"/>
      <c r="H301" s="64"/>
      <c r="I301" s="64"/>
      <c r="J301" s="64"/>
    </row>
    <row r="302" spans="1:13">
      <c r="B302" s="64"/>
      <c r="C302" s="64"/>
      <c r="D302" s="86"/>
      <c r="E302" s="86"/>
      <c r="F302" s="37"/>
      <c r="G302" s="64"/>
      <c r="H302" s="64"/>
      <c r="I302" s="64"/>
      <c r="J302" s="64"/>
    </row>
    <row r="303" spans="1:13">
      <c r="B303" s="64"/>
      <c r="C303" s="64"/>
      <c r="D303" s="86"/>
      <c r="E303" s="86"/>
      <c r="F303" s="37"/>
      <c r="G303" s="64"/>
      <c r="H303" s="64"/>
      <c r="I303" s="64"/>
      <c r="J303" s="64"/>
      <c r="K303" s="64"/>
      <c r="L303" s="83"/>
    </row>
    <row r="304" spans="1:13">
      <c r="B304" s="64"/>
      <c r="C304" s="64"/>
      <c r="D304" s="86"/>
      <c r="E304" s="86"/>
      <c r="F304" s="37"/>
      <c r="G304" s="64"/>
      <c r="H304" s="64"/>
      <c r="I304" s="64"/>
      <c r="J304" s="64"/>
      <c r="K304" s="64"/>
      <c r="L304" s="83"/>
    </row>
    <row r="305" spans="2:12">
      <c r="B305" s="64"/>
      <c r="C305" s="64"/>
      <c r="D305" s="86"/>
      <c r="E305" s="86"/>
      <c r="F305" s="37"/>
      <c r="G305" s="64"/>
      <c r="H305" s="64"/>
      <c r="I305" s="64"/>
      <c r="J305" s="64"/>
      <c r="K305" s="64"/>
      <c r="L305" s="83"/>
    </row>
    <row r="306" spans="2:12">
      <c r="B306" s="64"/>
      <c r="C306" s="64"/>
      <c r="D306" s="86"/>
      <c r="E306" s="86"/>
      <c r="F306" s="37"/>
      <c r="G306" s="64"/>
      <c r="H306" s="64"/>
      <c r="I306" s="64"/>
      <c r="J306" s="64"/>
      <c r="K306" s="64"/>
      <c r="L306" s="83"/>
    </row>
    <row r="307" spans="2:12">
      <c r="B307" s="64"/>
      <c r="C307" s="64"/>
      <c r="D307" s="86"/>
      <c r="E307" s="86"/>
      <c r="F307" s="37"/>
      <c r="G307" s="64"/>
      <c r="H307" s="64"/>
      <c r="I307" s="64"/>
      <c r="J307" s="64"/>
      <c r="K307" s="64"/>
      <c r="L307" s="83"/>
    </row>
    <row r="308" spans="2:12">
      <c r="B308" s="64"/>
      <c r="C308" s="64"/>
      <c r="D308" s="86"/>
      <c r="E308" s="86"/>
      <c r="F308" s="37"/>
      <c r="G308" s="64"/>
      <c r="H308" s="64"/>
      <c r="I308" s="64"/>
      <c r="J308" s="64"/>
      <c r="K308" s="64"/>
      <c r="L308" s="83"/>
    </row>
    <row r="309" spans="2:12">
      <c r="B309" s="64"/>
      <c r="C309" s="64"/>
      <c r="D309" s="86"/>
      <c r="E309" s="86"/>
      <c r="F309" s="37"/>
      <c r="G309" s="64"/>
      <c r="H309" s="64"/>
      <c r="I309" s="64"/>
      <c r="J309" s="64"/>
      <c r="K309" s="64"/>
      <c r="L309" s="83"/>
    </row>
    <row r="310" spans="2:12">
      <c r="B310" s="64"/>
      <c r="C310" s="64"/>
      <c r="D310" s="86"/>
      <c r="E310" s="86"/>
      <c r="F310" s="37"/>
      <c r="G310" s="64"/>
      <c r="H310" s="64"/>
      <c r="I310" s="64"/>
      <c r="J310" s="64"/>
      <c r="K310" s="64"/>
      <c r="L310" s="83"/>
    </row>
    <row r="311" spans="2:12">
      <c r="B311" s="64"/>
      <c r="C311" s="64"/>
      <c r="D311" s="86"/>
      <c r="E311" s="86"/>
      <c r="F311" s="37"/>
      <c r="G311" s="64"/>
      <c r="H311" s="64"/>
      <c r="I311" s="64"/>
      <c r="J311" s="64"/>
      <c r="K311" s="64"/>
      <c r="L311" s="83"/>
    </row>
    <row r="312" spans="2:12">
      <c r="B312" s="64"/>
      <c r="C312" s="64"/>
      <c r="D312" s="86"/>
      <c r="E312" s="86"/>
      <c r="F312" s="37"/>
      <c r="G312" s="64"/>
      <c r="H312" s="64"/>
      <c r="I312" s="64"/>
      <c r="J312" s="64"/>
      <c r="K312" s="64"/>
      <c r="L312" s="83"/>
    </row>
    <row r="313" spans="2:12">
      <c r="B313" s="64"/>
      <c r="C313" s="64"/>
      <c r="D313" s="86"/>
      <c r="E313" s="86"/>
      <c r="F313" s="37"/>
      <c r="G313" s="64"/>
      <c r="H313" s="64"/>
      <c r="I313" s="64"/>
      <c r="J313" s="64"/>
      <c r="K313" s="64"/>
      <c r="L313" s="83"/>
    </row>
    <row r="314" spans="2:12">
      <c r="B314" s="64"/>
      <c r="C314" s="64"/>
      <c r="D314" s="86"/>
      <c r="E314" s="86"/>
      <c r="F314" s="37"/>
      <c r="G314" s="64"/>
      <c r="H314" s="64"/>
      <c r="I314" s="64"/>
      <c r="J314" s="64"/>
      <c r="K314" s="64"/>
      <c r="L314" s="83"/>
    </row>
    <row r="315" spans="2:12">
      <c r="B315" s="64"/>
      <c r="C315" s="64"/>
      <c r="D315" s="86"/>
      <c r="E315" s="86"/>
      <c r="F315" s="37"/>
      <c r="G315" s="64"/>
      <c r="H315" s="64"/>
      <c r="I315" s="64"/>
      <c r="J315" s="64"/>
      <c r="K315" s="64"/>
      <c r="L315" s="83"/>
    </row>
    <row r="316" spans="2:12">
      <c r="B316" s="64"/>
      <c r="C316" s="64"/>
      <c r="D316" s="86"/>
      <c r="E316" s="86"/>
      <c r="F316" s="37"/>
      <c r="G316" s="64"/>
      <c r="H316" s="64"/>
      <c r="I316" s="64"/>
      <c r="J316" s="64"/>
      <c r="K316" s="64"/>
      <c r="L316" s="83"/>
    </row>
    <row r="317" spans="2:12">
      <c r="B317" s="64"/>
      <c r="C317" s="64"/>
      <c r="D317" s="86"/>
      <c r="E317" s="86"/>
      <c r="F317" s="37"/>
      <c r="G317" s="64"/>
      <c r="H317" s="64"/>
      <c r="I317" s="64"/>
      <c r="J317" s="64"/>
      <c r="K317" s="64"/>
      <c r="L317" s="83"/>
    </row>
    <row r="318" spans="2:12">
      <c r="B318" s="64"/>
      <c r="C318" s="64"/>
      <c r="D318" s="86"/>
      <c r="E318" s="86"/>
      <c r="F318" s="37"/>
      <c r="G318" s="64"/>
      <c r="H318" s="64"/>
      <c r="I318" s="64"/>
      <c r="J318" s="64"/>
      <c r="K318" s="64"/>
      <c r="L318" s="83"/>
    </row>
    <row r="319" spans="2:12">
      <c r="B319" s="64"/>
      <c r="C319" s="64"/>
      <c r="D319" s="86"/>
      <c r="E319" s="86"/>
      <c r="F319" s="37"/>
      <c r="G319" s="64"/>
      <c r="H319" s="64"/>
      <c r="I319" s="64"/>
      <c r="J319" s="64"/>
      <c r="K319" s="64"/>
      <c r="L319" s="83"/>
    </row>
    <row r="320" spans="2:12">
      <c r="B320" s="64"/>
      <c r="C320" s="64"/>
      <c r="D320" s="86"/>
      <c r="E320" s="86"/>
      <c r="F320" s="37"/>
      <c r="G320" s="64"/>
      <c r="H320" s="64"/>
      <c r="I320" s="64"/>
      <c r="J320" s="64"/>
      <c r="K320" s="64"/>
      <c r="L320" s="83"/>
    </row>
    <row r="321" spans="2:12">
      <c r="B321" s="64"/>
      <c r="C321" s="64"/>
      <c r="D321" s="86"/>
      <c r="E321" s="86"/>
      <c r="F321" s="37"/>
      <c r="G321" s="64"/>
      <c r="H321" s="64"/>
      <c r="I321" s="64"/>
      <c r="J321" s="64"/>
      <c r="K321" s="64"/>
      <c r="L321" s="83"/>
    </row>
    <row r="322" spans="2:12">
      <c r="B322" s="64"/>
      <c r="C322" s="64"/>
      <c r="D322" s="86"/>
      <c r="E322" s="86"/>
      <c r="F322" s="37"/>
      <c r="G322" s="64"/>
      <c r="H322" s="64"/>
      <c r="I322" s="64"/>
      <c r="J322" s="64"/>
      <c r="K322" s="64"/>
      <c r="L322" s="83"/>
    </row>
    <row r="323" spans="2:12">
      <c r="B323" s="64"/>
      <c r="C323" s="64"/>
      <c r="D323" s="86"/>
      <c r="E323" s="86"/>
      <c r="F323" s="37"/>
      <c r="G323" s="64"/>
      <c r="H323" s="64"/>
      <c r="I323" s="64"/>
      <c r="J323" s="64"/>
      <c r="K323" s="64"/>
      <c r="L323" s="83"/>
    </row>
    <row r="324" spans="2:12">
      <c r="B324" s="64"/>
      <c r="C324" s="64"/>
      <c r="D324" s="86"/>
      <c r="E324" s="86"/>
      <c r="F324" s="37"/>
      <c r="G324" s="64"/>
      <c r="H324" s="64"/>
      <c r="I324" s="64"/>
      <c r="J324" s="64"/>
      <c r="K324" s="64"/>
      <c r="L324" s="83"/>
    </row>
    <row r="325" spans="2:12">
      <c r="B325" s="64"/>
      <c r="C325" s="64"/>
      <c r="D325" s="86"/>
      <c r="E325" s="86"/>
      <c r="F325" s="37"/>
      <c r="G325" s="64"/>
      <c r="H325" s="64"/>
      <c r="I325" s="64"/>
      <c r="J325" s="64"/>
      <c r="K325" s="64"/>
      <c r="L325" s="83"/>
    </row>
    <row r="326" spans="2:12">
      <c r="B326" s="64"/>
      <c r="C326" s="64"/>
      <c r="D326" s="86"/>
      <c r="E326" s="86"/>
      <c r="F326" s="37"/>
      <c r="G326" s="64"/>
      <c r="H326" s="64"/>
      <c r="I326" s="64"/>
      <c r="J326" s="64"/>
      <c r="K326" s="64"/>
      <c r="L326" s="83"/>
    </row>
    <row r="327" spans="2:12">
      <c r="B327" s="64"/>
      <c r="C327" s="64"/>
      <c r="D327" s="86"/>
      <c r="E327" s="86"/>
      <c r="F327" s="37"/>
      <c r="G327" s="64"/>
      <c r="H327" s="64"/>
      <c r="I327" s="64"/>
      <c r="J327" s="64"/>
      <c r="K327" s="64"/>
      <c r="L327" s="83"/>
    </row>
    <row r="328" spans="2:12">
      <c r="B328" s="64"/>
      <c r="C328" s="64"/>
      <c r="D328" s="86"/>
      <c r="E328" s="86"/>
      <c r="F328" s="37"/>
      <c r="G328" s="64"/>
      <c r="H328" s="64"/>
      <c r="I328" s="64"/>
      <c r="J328" s="64"/>
      <c r="K328" s="64"/>
      <c r="L328" s="83"/>
    </row>
    <row r="329" spans="2:12">
      <c r="B329" s="64"/>
      <c r="C329" s="64"/>
      <c r="D329" s="86"/>
      <c r="E329" s="86"/>
      <c r="F329" s="37"/>
      <c r="G329" s="64"/>
      <c r="H329" s="64"/>
      <c r="I329" s="64"/>
      <c r="J329" s="64"/>
      <c r="K329" s="64"/>
      <c r="L329" s="83"/>
    </row>
    <row r="330" spans="2:12">
      <c r="B330" s="64"/>
      <c r="C330" s="64"/>
      <c r="D330" s="86"/>
      <c r="E330" s="86"/>
      <c r="F330" s="37"/>
      <c r="G330" s="64"/>
      <c r="H330" s="64"/>
      <c r="I330" s="64"/>
      <c r="J330" s="64"/>
      <c r="K330" s="64"/>
      <c r="L330" s="83"/>
    </row>
    <row r="331" spans="2:12">
      <c r="B331" s="64"/>
      <c r="C331" s="64"/>
      <c r="D331" s="86"/>
      <c r="E331" s="86"/>
      <c r="F331" s="37"/>
      <c r="G331" s="64"/>
      <c r="H331" s="64"/>
      <c r="I331" s="64"/>
      <c r="J331" s="64"/>
      <c r="K331" s="64"/>
      <c r="L331" s="83"/>
    </row>
    <row r="332" spans="2:12">
      <c r="B332" s="64"/>
      <c r="C332" s="64"/>
      <c r="D332" s="86"/>
      <c r="E332" s="86"/>
      <c r="F332" s="37"/>
      <c r="G332" s="64"/>
      <c r="H332" s="64"/>
      <c r="I332" s="64"/>
      <c r="J332" s="64"/>
      <c r="K332" s="64"/>
      <c r="L332" s="83"/>
    </row>
    <row r="333" spans="2:12">
      <c r="B333" s="64"/>
      <c r="C333" s="64"/>
      <c r="D333" s="86"/>
      <c r="E333" s="86"/>
      <c r="F333" s="37"/>
      <c r="G333" s="64"/>
      <c r="H333" s="64"/>
      <c r="I333" s="64"/>
      <c r="J333" s="64"/>
      <c r="K333" s="64"/>
      <c r="L333" s="83"/>
    </row>
    <row r="334" spans="2:12">
      <c r="B334" s="64"/>
      <c r="C334" s="64"/>
      <c r="D334" s="86"/>
      <c r="E334" s="86"/>
      <c r="F334" s="37"/>
      <c r="G334" s="64"/>
      <c r="H334" s="64"/>
      <c r="I334" s="64"/>
      <c r="J334" s="64"/>
      <c r="K334" s="64"/>
      <c r="L334" s="83"/>
    </row>
    <row r="335" spans="2:12">
      <c r="B335" s="64"/>
      <c r="C335" s="64"/>
      <c r="D335" s="86"/>
      <c r="E335" s="86"/>
      <c r="F335" s="37"/>
      <c r="G335" s="64"/>
      <c r="H335" s="64"/>
      <c r="I335" s="64"/>
      <c r="J335" s="64"/>
      <c r="K335" s="64"/>
      <c r="L335" s="83"/>
    </row>
    <row r="336" spans="2:12">
      <c r="B336" s="64"/>
      <c r="C336" s="64"/>
      <c r="D336" s="86"/>
      <c r="E336" s="86"/>
      <c r="F336" s="37"/>
      <c r="G336" s="64"/>
      <c r="H336" s="64"/>
      <c r="I336" s="64"/>
      <c r="J336" s="64"/>
      <c r="K336" s="64"/>
      <c r="L336" s="83"/>
    </row>
    <row r="337" spans="2:12">
      <c r="B337" s="64"/>
      <c r="C337" s="64"/>
      <c r="D337" s="86"/>
      <c r="E337" s="86"/>
      <c r="F337" s="37"/>
      <c r="G337" s="64"/>
      <c r="H337" s="64"/>
      <c r="I337" s="64"/>
      <c r="J337" s="64"/>
      <c r="K337" s="64"/>
      <c r="L337" s="83"/>
    </row>
    <row r="338" spans="2:12">
      <c r="B338" s="64"/>
      <c r="C338" s="64"/>
      <c r="D338" s="86"/>
      <c r="E338" s="86"/>
      <c r="F338" s="37"/>
      <c r="G338" s="64"/>
      <c r="H338" s="64"/>
      <c r="I338" s="64"/>
      <c r="J338" s="64"/>
      <c r="K338" s="64"/>
      <c r="L338" s="83"/>
    </row>
    <row r="339" spans="2:12">
      <c r="B339" s="64"/>
      <c r="C339" s="64"/>
      <c r="D339" s="86"/>
      <c r="E339" s="86"/>
      <c r="F339" s="37"/>
      <c r="G339" s="64"/>
      <c r="H339" s="64"/>
      <c r="I339" s="64"/>
      <c r="J339" s="64"/>
      <c r="K339" s="64"/>
      <c r="L339" s="83"/>
    </row>
    <row r="340" spans="2:12">
      <c r="B340" s="64"/>
      <c r="C340" s="64"/>
      <c r="D340" s="86"/>
      <c r="E340" s="86"/>
      <c r="F340" s="37"/>
      <c r="G340" s="64"/>
      <c r="H340" s="64"/>
      <c r="I340" s="64"/>
      <c r="J340" s="64"/>
      <c r="K340" s="64"/>
      <c r="L340" s="83"/>
    </row>
    <row r="341" spans="2:12">
      <c r="B341" s="64"/>
      <c r="C341" s="64"/>
      <c r="D341" s="86"/>
      <c r="E341" s="86"/>
      <c r="F341" s="37"/>
      <c r="G341" s="64"/>
      <c r="H341" s="64"/>
      <c r="I341" s="64"/>
      <c r="J341" s="64"/>
      <c r="K341" s="64"/>
      <c r="L341" s="83"/>
    </row>
    <row r="342" spans="2:12">
      <c r="B342" s="64"/>
      <c r="C342" s="64"/>
      <c r="D342" s="86"/>
      <c r="E342" s="86"/>
      <c r="F342" s="37"/>
      <c r="G342" s="64"/>
      <c r="H342" s="64"/>
      <c r="I342" s="64"/>
      <c r="J342" s="64"/>
      <c r="K342" s="64"/>
      <c r="L342" s="83"/>
    </row>
    <row r="343" spans="2:12">
      <c r="B343" s="64"/>
      <c r="C343" s="64"/>
      <c r="D343" s="86"/>
      <c r="E343" s="86"/>
      <c r="F343" s="37"/>
      <c r="G343" s="64"/>
      <c r="H343" s="64"/>
      <c r="I343" s="64"/>
      <c r="J343" s="64"/>
      <c r="K343" s="64"/>
      <c r="L343" s="83"/>
    </row>
    <row r="344" spans="2:12">
      <c r="B344" s="64"/>
      <c r="C344" s="64"/>
      <c r="D344" s="86"/>
      <c r="E344" s="86"/>
      <c r="F344" s="37"/>
      <c r="G344" s="64"/>
      <c r="H344" s="64"/>
      <c r="I344" s="64"/>
      <c r="J344" s="64"/>
      <c r="K344" s="64"/>
      <c r="L344" s="83"/>
    </row>
    <row r="345" spans="2:12">
      <c r="B345" s="64"/>
      <c r="C345" s="64"/>
      <c r="D345" s="86"/>
      <c r="E345" s="86"/>
      <c r="F345" s="37"/>
      <c r="G345" s="64"/>
      <c r="H345" s="64"/>
      <c r="I345" s="64"/>
      <c r="J345" s="64"/>
      <c r="K345" s="64"/>
      <c r="L345" s="83"/>
    </row>
    <row r="346" spans="2:12">
      <c r="B346" s="64"/>
      <c r="C346" s="64"/>
      <c r="D346" s="86"/>
      <c r="E346" s="86"/>
      <c r="F346" s="37"/>
      <c r="G346" s="64"/>
      <c r="H346" s="64"/>
      <c r="I346" s="64"/>
      <c r="J346" s="64"/>
      <c r="K346" s="64"/>
      <c r="L346" s="83"/>
    </row>
    <row r="347" spans="2:12">
      <c r="B347" s="64"/>
      <c r="C347" s="64"/>
      <c r="D347" s="86"/>
      <c r="E347" s="86"/>
      <c r="F347" s="37"/>
      <c r="G347" s="64"/>
      <c r="H347" s="64"/>
      <c r="I347" s="64"/>
      <c r="J347" s="64"/>
      <c r="K347" s="64"/>
      <c r="L347" s="83"/>
    </row>
    <row r="348" spans="2:12">
      <c r="B348" s="64"/>
      <c r="C348" s="64"/>
      <c r="D348" s="86"/>
      <c r="E348" s="86"/>
      <c r="F348" s="37"/>
      <c r="G348" s="64"/>
      <c r="H348" s="64"/>
      <c r="I348" s="64"/>
      <c r="J348" s="64"/>
      <c r="K348" s="64"/>
      <c r="L348" s="83"/>
    </row>
    <row r="349" spans="2:12">
      <c r="B349" s="64"/>
      <c r="C349" s="64"/>
      <c r="D349" s="86"/>
      <c r="E349" s="86"/>
      <c r="F349" s="37"/>
      <c r="G349" s="64"/>
      <c r="H349" s="64"/>
      <c r="I349" s="64"/>
      <c r="J349" s="64"/>
      <c r="K349" s="64"/>
      <c r="L349" s="83"/>
    </row>
    <row r="350" spans="2:12">
      <c r="B350" s="64"/>
      <c r="C350" s="64"/>
      <c r="D350" s="86"/>
      <c r="E350" s="86"/>
      <c r="F350" s="37"/>
      <c r="G350" s="64"/>
      <c r="H350" s="64"/>
      <c r="I350" s="64"/>
      <c r="J350" s="64"/>
      <c r="K350" s="64"/>
      <c r="L350" s="83"/>
    </row>
    <row r="351" spans="2:12">
      <c r="B351" s="64"/>
      <c r="C351" s="64"/>
      <c r="D351" s="86"/>
      <c r="E351" s="86"/>
      <c r="F351" s="37"/>
      <c r="G351" s="64"/>
      <c r="H351" s="64"/>
      <c r="I351" s="64"/>
      <c r="J351" s="64"/>
      <c r="K351" s="64"/>
      <c r="L351" s="83"/>
    </row>
    <row r="352" spans="2:12">
      <c r="B352" s="64"/>
      <c r="C352" s="64"/>
      <c r="D352" s="86"/>
      <c r="E352" s="86"/>
      <c r="F352" s="37"/>
      <c r="G352" s="64"/>
      <c r="H352" s="64"/>
      <c r="I352" s="64"/>
      <c r="J352" s="64"/>
      <c r="K352" s="64"/>
      <c r="L352" s="83"/>
    </row>
    <row r="353" spans="2:12">
      <c r="B353" s="64"/>
      <c r="C353" s="64"/>
      <c r="D353" s="86"/>
      <c r="E353" s="86"/>
      <c r="F353" s="37"/>
      <c r="G353" s="64"/>
      <c r="H353" s="64"/>
      <c r="I353" s="64"/>
      <c r="J353" s="64"/>
      <c r="K353" s="64"/>
      <c r="L353" s="83"/>
    </row>
    <row r="354" spans="2:12">
      <c r="B354" s="64"/>
      <c r="C354" s="64"/>
      <c r="D354" s="86"/>
      <c r="E354" s="86"/>
      <c r="F354" s="37"/>
      <c r="G354" s="64"/>
      <c r="H354" s="64"/>
      <c r="I354" s="64"/>
      <c r="J354" s="64"/>
      <c r="K354" s="64"/>
      <c r="L354" s="83"/>
    </row>
    <row r="355" spans="2:12">
      <c r="B355" s="64"/>
      <c r="C355" s="64"/>
      <c r="D355" s="86"/>
      <c r="E355" s="86"/>
      <c r="F355" s="37"/>
      <c r="G355" s="64"/>
      <c r="H355" s="64"/>
      <c r="I355" s="64"/>
      <c r="J355" s="64"/>
      <c r="K355" s="64"/>
      <c r="L355" s="83"/>
    </row>
    <row r="356" spans="2:12">
      <c r="B356" s="64"/>
      <c r="C356" s="64"/>
      <c r="D356" s="86"/>
      <c r="E356" s="86"/>
      <c r="F356" s="37"/>
      <c r="G356" s="64"/>
      <c r="H356" s="64"/>
      <c r="I356" s="64"/>
      <c r="J356" s="64"/>
      <c r="K356" s="64"/>
      <c r="L356" s="83"/>
    </row>
    <row r="357" spans="2:12">
      <c r="B357" s="64"/>
      <c r="C357" s="64"/>
      <c r="D357" s="86"/>
      <c r="E357" s="86"/>
      <c r="F357" s="37"/>
      <c r="G357" s="64"/>
      <c r="H357" s="64"/>
      <c r="I357" s="64"/>
      <c r="J357" s="64"/>
      <c r="K357" s="64"/>
      <c r="L357" s="83"/>
    </row>
    <row r="358" spans="2:12">
      <c r="B358" s="64"/>
      <c r="C358" s="64"/>
      <c r="D358" s="86"/>
      <c r="E358" s="86"/>
      <c r="F358" s="37"/>
      <c r="G358" s="64"/>
      <c r="H358" s="64"/>
      <c r="I358" s="64"/>
      <c r="J358" s="64"/>
      <c r="K358" s="64"/>
      <c r="L358" s="83"/>
    </row>
    <row r="359" spans="2:12">
      <c r="B359" s="64"/>
      <c r="C359" s="64"/>
      <c r="D359" s="86"/>
      <c r="E359" s="86"/>
      <c r="F359" s="37"/>
      <c r="G359" s="64"/>
      <c r="H359" s="64"/>
      <c r="I359" s="64"/>
      <c r="J359" s="64"/>
      <c r="K359" s="64"/>
      <c r="L359" s="83"/>
    </row>
    <row r="360" spans="2:12">
      <c r="B360" s="64"/>
      <c r="C360" s="64"/>
      <c r="D360" s="86"/>
      <c r="E360" s="86"/>
      <c r="F360" s="37"/>
      <c r="G360" s="64"/>
      <c r="H360" s="64"/>
      <c r="I360" s="64"/>
      <c r="J360" s="64"/>
      <c r="K360" s="64"/>
      <c r="L360" s="83"/>
    </row>
    <row r="361" spans="2:12">
      <c r="B361" s="64"/>
      <c r="C361" s="64"/>
      <c r="D361" s="86"/>
      <c r="E361" s="86"/>
      <c r="F361" s="37"/>
      <c r="G361" s="64"/>
      <c r="H361" s="64"/>
      <c r="I361" s="64"/>
      <c r="J361" s="64"/>
      <c r="K361" s="64"/>
      <c r="L361" s="83"/>
    </row>
    <row r="362" spans="2:12">
      <c r="B362" s="64"/>
      <c r="C362" s="64"/>
      <c r="D362" s="86"/>
      <c r="E362" s="86"/>
      <c r="F362" s="37"/>
      <c r="G362" s="64"/>
      <c r="H362" s="64"/>
      <c r="I362" s="64"/>
      <c r="J362" s="64"/>
      <c r="K362" s="64"/>
      <c r="L362" s="83"/>
    </row>
    <row r="363" spans="2:12">
      <c r="B363" s="64"/>
      <c r="C363" s="64"/>
      <c r="D363" s="86"/>
      <c r="E363" s="86"/>
      <c r="F363" s="37"/>
      <c r="G363" s="64"/>
      <c r="H363" s="64"/>
      <c r="I363" s="64"/>
      <c r="J363" s="64"/>
      <c r="K363" s="64"/>
      <c r="L363" s="83"/>
    </row>
    <row r="364" spans="2:12">
      <c r="B364" s="64"/>
      <c r="C364" s="64"/>
      <c r="D364" s="86"/>
      <c r="E364" s="86"/>
      <c r="F364" s="37"/>
      <c r="G364" s="64"/>
      <c r="H364" s="64"/>
      <c r="I364" s="64"/>
      <c r="J364" s="64"/>
      <c r="K364" s="64"/>
      <c r="L364" s="83"/>
    </row>
    <row r="365" spans="2:12">
      <c r="B365" s="64"/>
      <c r="C365" s="64"/>
      <c r="D365" s="86"/>
      <c r="E365" s="86"/>
      <c r="F365" s="37"/>
      <c r="G365" s="64"/>
      <c r="H365" s="64"/>
      <c r="I365" s="64"/>
      <c r="J365" s="64"/>
      <c r="K365" s="64"/>
      <c r="L365" s="83"/>
    </row>
    <row r="366" spans="2:12">
      <c r="B366" s="64"/>
      <c r="C366" s="64"/>
      <c r="D366" s="86"/>
      <c r="E366" s="86"/>
      <c r="F366" s="37"/>
      <c r="G366" s="64"/>
      <c r="H366" s="64"/>
      <c r="I366" s="64"/>
      <c r="J366" s="64"/>
      <c r="K366" s="64"/>
      <c r="L366" s="83"/>
    </row>
    <row r="367" spans="2:12">
      <c r="B367" s="64"/>
      <c r="C367" s="64"/>
      <c r="D367" s="86"/>
      <c r="E367" s="86"/>
      <c r="F367" s="37"/>
      <c r="G367" s="64"/>
      <c r="H367" s="64"/>
      <c r="I367" s="64"/>
      <c r="J367" s="64"/>
      <c r="K367" s="64"/>
      <c r="L367" s="83"/>
    </row>
    <row r="368" spans="2:12">
      <c r="B368" s="64"/>
      <c r="C368" s="64"/>
      <c r="D368" s="86"/>
      <c r="E368" s="86"/>
      <c r="F368" s="37"/>
      <c r="G368" s="64"/>
      <c r="H368" s="64"/>
      <c r="I368" s="64"/>
      <c r="J368" s="64"/>
      <c r="K368" s="64"/>
      <c r="L368" s="83"/>
    </row>
    <row r="369" spans="2:12">
      <c r="B369" s="64"/>
      <c r="C369" s="64"/>
      <c r="D369" s="86"/>
      <c r="E369" s="86"/>
      <c r="F369" s="37"/>
      <c r="G369" s="64"/>
      <c r="H369" s="64"/>
      <c r="I369" s="64"/>
      <c r="J369" s="64"/>
      <c r="K369" s="64"/>
      <c r="L369" s="83"/>
    </row>
    <row r="370" spans="2:12">
      <c r="B370" s="64"/>
      <c r="C370" s="64"/>
      <c r="D370" s="86"/>
      <c r="E370" s="86"/>
      <c r="F370" s="37"/>
      <c r="G370" s="64"/>
      <c r="H370" s="64"/>
      <c r="I370" s="64"/>
      <c r="J370" s="64"/>
      <c r="K370" s="64"/>
      <c r="L370" s="83"/>
    </row>
    <row r="371" spans="2:12">
      <c r="B371" s="64"/>
      <c r="C371" s="64"/>
      <c r="D371" s="86"/>
      <c r="E371" s="86"/>
      <c r="F371" s="37"/>
      <c r="G371" s="64"/>
      <c r="H371" s="64"/>
      <c r="I371" s="64"/>
      <c r="J371" s="64"/>
      <c r="K371" s="64"/>
      <c r="L371" s="83"/>
    </row>
    <row r="372" spans="2:12">
      <c r="B372" s="64"/>
      <c r="C372" s="64"/>
      <c r="D372" s="86"/>
      <c r="E372" s="86"/>
      <c r="F372" s="37"/>
      <c r="G372" s="64"/>
      <c r="H372" s="64"/>
      <c r="I372" s="64"/>
      <c r="J372" s="64"/>
      <c r="K372" s="64"/>
      <c r="L372" s="83"/>
    </row>
    <row r="373" spans="2:12">
      <c r="B373" s="64"/>
      <c r="C373" s="64"/>
      <c r="D373" s="86"/>
      <c r="E373" s="86"/>
      <c r="F373" s="37"/>
      <c r="G373" s="64"/>
      <c r="H373" s="64"/>
      <c r="I373" s="64"/>
      <c r="J373" s="64"/>
      <c r="K373" s="64"/>
      <c r="L373" s="83"/>
    </row>
    <row r="374" spans="2:12">
      <c r="B374" s="64"/>
      <c r="C374" s="64"/>
      <c r="D374" s="86"/>
      <c r="E374" s="86"/>
      <c r="F374" s="37"/>
      <c r="G374" s="64"/>
      <c r="H374" s="64"/>
      <c r="I374" s="64"/>
      <c r="J374" s="64"/>
      <c r="K374" s="64"/>
      <c r="L374" s="83"/>
    </row>
    <row r="375" spans="2:12">
      <c r="B375" s="64"/>
      <c r="C375" s="64"/>
      <c r="D375" s="86"/>
      <c r="E375" s="86"/>
      <c r="F375" s="37"/>
      <c r="G375" s="64"/>
      <c r="H375" s="64"/>
      <c r="I375" s="64"/>
      <c r="J375" s="64"/>
      <c r="K375" s="64"/>
      <c r="L375" s="83"/>
    </row>
    <row r="376" spans="2:12">
      <c r="B376" s="64"/>
      <c r="C376" s="64"/>
      <c r="D376" s="86"/>
      <c r="E376" s="86"/>
      <c r="F376" s="37"/>
      <c r="G376" s="64"/>
      <c r="H376" s="64"/>
      <c r="I376" s="64"/>
      <c r="J376" s="64"/>
      <c r="K376" s="64"/>
      <c r="L376" s="83"/>
    </row>
    <row r="377" spans="2:12">
      <c r="B377" s="64"/>
      <c r="C377" s="64"/>
      <c r="D377" s="86"/>
      <c r="E377" s="86"/>
      <c r="F377" s="37"/>
      <c r="G377" s="64"/>
      <c r="H377" s="64"/>
      <c r="I377" s="64"/>
      <c r="J377" s="64"/>
      <c r="K377" s="64"/>
      <c r="L377" s="83"/>
    </row>
    <row r="378" spans="2:12">
      <c r="B378" s="64"/>
      <c r="C378" s="64"/>
      <c r="D378" s="86"/>
      <c r="E378" s="86"/>
      <c r="F378" s="37"/>
      <c r="G378" s="64"/>
      <c r="H378" s="64"/>
      <c r="I378" s="64"/>
      <c r="J378" s="64"/>
      <c r="K378" s="64"/>
      <c r="L378" s="83"/>
    </row>
    <row r="379" spans="2:12">
      <c r="B379" s="64"/>
      <c r="C379" s="64"/>
      <c r="D379" s="86"/>
      <c r="E379" s="86"/>
      <c r="F379" s="37"/>
      <c r="G379" s="64"/>
      <c r="H379" s="64"/>
      <c r="I379" s="64"/>
      <c r="J379" s="64"/>
      <c r="K379" s="64"/>
      <c r="L379" s="83"/>
    </row>
    <row r="380" spans="2:12">
      <c r="B380" s="64"/>
      <c r="C380" s="64"/>
      <c r="D380" s="86"/>
      <c r="E380" s="86"/>
      <c r="F380" s="37"/>
      <c r="G380" s="64"/>
      <c r="H380" s="64"/>
      <c r="I380" s="64"/>
      <c r="J380" s="64"/>
      <c r="K380" s="64"/>
      <c r="L380" s="83"/>
    </row>
    <row r="381" spans="2:12">
      <c r="B381" s="64"/>
      <c r="C381" s="64"/>
      <c r="D381" s="86"/>
      <c r="E381" s="86"/>
      <c r="F381" s="37"/>
      <c r="G381" s="64"/>
      <c r="H381" s="64"/>
      <c r="I381" s="64"/>
      <c r="J381" s="64"/>
      <c r="K381" s="64"/>
      <c r="L381" s="83"/>
    </row>
    <row r="382" spans="2:12">
      <c r="B382" s="64"/>
      <c r="C382" s="64"/>
      <c r="D382" s="86"/>
      <c r="E382" s="86"/>
      <c r="F382" s="37"/>
      <c r="G382" s="64"/>
      <c r="H382" s="64"/>
      <c r="I382" s="64"/>
      <c r="J382" s="64"/>
      <c r="K382" s="64"/>
      <c r="L382" s="83"/>
    </row>
    <row r="383" spans="2:12">
      <c r="B383" s="64"/>
      <c r="C383" s="64"/>
      <c r="D383" s="86"/>
      <c r="E383" s="86"/>
      <c r="F383" s="37"/>
      <c r="G383" s="64"/>
      <c r="H383" s="64"/>
      <c r="I383" s="64"/>
      <c r="J383" s="64"/>
      <c r="K383" s="64"/>
      <c r="L383" s="83"/>
    </row>
    <row r="384" spans="2:12">
      <c r="B384" s="64"/>
      <c r="C384" s="64"/>
      <c r="D384" s="86"/>
      <c r="E384" s="86"/>
      <c r="F384" s="37"/>
      <c r="G384" s="64"/>
      <c r="H384" s="64"/>
      <c r="I384" s="64"/>
      <c r="J384" s="64"/>
      <c r="K384" s="64"/>
      <c r="L384" s="83"/>
    </row>
    <row r="385" spans="2:12">
      <c r="B385" s="64"/>
      <c r="C385" s="64"/>
      <c r="D385" s="86"/>
      <c r="E385" s="86"/>
      <c r="F385" s="37"/>
      <c r="G385" s="64"/>
      <c r="H385" s="64"/>
      <c r="I385" s="64"/>
      <c r="J385" s="64"/>
      <c r="K385" s="64"/>
      <c r="L385" s="83"/>
    </row>
    <row r="386" spans="2:12">
      <c r="B386" s="64"/>
      <c r="C386" s="64"/>
      <c r="D386" s="86"/>
      <c r="E386" s="86"/>
      <c r="F386" s="37"/>
      <c r="G386" s="64"/>
      <c r="H386" s="64"/>
      <c r="I386" s="64"/>
      <c r="J386" s="64"/>
      <c r="K386" s="64"/>
      <c r="L386" s="83"/>
    </row>
    <row r="387" spans="2:12">
      <c r="B387" s="64"/>
      <c r="C387" s="64"/>
      <c r="D387" s="86"/>
      <c r="E387" s="86"/>
      <c r="F387" s="37"/>
      <c r="G387" s="64"/>
      <c r="H387" s="64"/>
      <c r="I387" s="64"/>
      <c r="J387" s="64"/>
      <c r="K387" s="64"/>
      <c r="L387" s="83"/>
    </row>
    <row r="388" spans="2:12">
      <c r="B388" s="64"/>
      <c r="C388" s="64"/>
      <c r="D388" s="86"/>
      <c r="E388" s="86"/>
      <c r="F388" s="37"/>
      <c r="G388" s="64"/>
      <c r="H388" s="64"/>
      <c r="I388" s="64"/>
      <c r="J388" s="64"/>
      <c r="K388" s="64"/>
      <c r="L388" s="83"/>
    </row>
    <row r="389" spans="2:12">
      <c r="B389" s="64"/>
      <c r="C389" s="64"/>
      <c r="D389" s="86"/>
      <c r="E389" s="86"/>
      <c r="F389" s="37"/>
      <c r="G389" s="64"/>
      <c r="H389" s="64"/>
      <c r="I389" s="64"/>
      <c r="J389" s="64"/>
      <c r="K389" s="64"/>
      <c r="L389" s="83"/>
    </row>
    <row r="390" spans="2:12">
      <c r="B390" s="64"/>
      <c r="C390" s="64"/>
      <c r="D390" s="86"/>
      <c r="E390" s="86"/>
      <c r="F390" s="37"/>
      <c r="G390" s="64"/>
      <c r="H390" s="64"/>
      <c r="I390" s="64"/>
      <c r="J390" s="64"/>
      <c r="K390" s="64"/>
      <c r="L390" s="83"/>
    </row>
    <row r="391" spans="2:12">
      <c r="B391" s="64"/>
      <c r="C391" s="64"/>
      <c r="D391" s="86"/>
      <c r="E391" s="86"/>
      <c r="F391" s="37"/>
      <c r="G391" s="64"/>
      <c r="H391" s="64"/>
      <c r="I391" s="64"/>
      <c r="J391" s="64"/>
      <c r="K391" s="64"/>
      <c r="L391" s="83"/>
    </row>
    <row r="392" spans="2:12">
      <c r="B392" s="64"/>
      <c r="C392" s="64"/>
      <c r="D392" s="86"/>
      <c r="E392" s="86"/>
      <c r="F392" s="37"/>
      <c r="G392" s="64"/>
      <c r="H392" s="64"/>
      <c r="I392" s="64"/>
      <c r="J392" s="64"/>
      <c r="K392" s="64"/>
      <c r="L392" s="83"/>
    </row>
    <row r="393" spans="2:12">
      <c r="B393" s="64"/>
      <c r="C393" s="64"/>
      <c r="D393" s="86"/>
      <c r="E393" s="86"/>
      <c r="F393" s="37"/>
      <c r="G393" s="64"/>
      <c r="H393" s="64"/>
      <c r="I393" s="64"/>
      <c r="J393" s="64"/>
      <c r="K393" s="64"/>
      <c r="L393" s="83"/>
    </row>
    <row r="394" spans="2:12">
      <c r="B394" s="64"/>
      <c r="C394" s="64"/>
      <c r="D394" s="86"/>
      <c r="E394" s="86"/>
      <c r="F394" s="37"/>
      <c r="G394" s="64"/>
      <c r="H394" s="64"/>
      <c r="I394" s="64"/>
      <c r="J394" s="64"/>
      <c r="K394" s="64"/>
      <c r="L394" s="83"/>
    </row>
    <row r="395" spans="2:12">
      <c r="B395" s="64"/>
      <c r="C395" s="64"/>
      <c r="D395" s="86"/>
      <c r="E395" s="86"/>
      <c r="F395" s="37"/>
      <c r="G395" s="64"/>
      <c r="H395" s="64"/>
      <c r="I395" s="64"/>
      <c r="J395" s="64"/>
      <c r="K395" s="64"/>
      <c r="L395" s="83"/>
    </row>
    <row r="396" spans="2:12">
      <c r="B396" s="64"/>
      <c r="C396" s="64"/>
      <c r="D396" s="86"/>
      <c r="E396" s="86"/>
      <c r="F396" s="37"/>
      <c r="G396" s="64"/>
      <c r="H396" s="64"/>
      <c r="I396" s="64"/>
      <c r="J396" s="64"/>
      <c r="K396" s="64"/>
      <c r="L396" s="83"/>
    </row>
    <row r="397" spans="2:12">
      <c r="B397" s="64"/>
      <c r="C397" s="64"/>
      <c r="D397" s="86"/>
      <c r="E397" s="86"/>
      <c r="F397" s="37"/>
      <c r="G397" s="64"/>
      <c r="H397" s="64"/>
      <c r="I397" s="64"/>
      <c r="J397" s="64"/>
      <c r="K397" s="64"/>
      <c r="L397" s="83"/>
    </row>
    <row r="398" spans="2:12">
      <c r="B398" s="64"/>
      <c r="C398" s="64"/>
      <c r="D398" s="86"/>
      <c r="E398" s="86"/>
      <c r="F398" s="37"/>
      <c r="G398" s="64"/>
      <c r="H398" s="64"/>
      <c r="I398" s="64"/>
      <c r="J398" s="64"/>
      <c r="K398" s="64"/>
      <c r="L398" s="83"/>
    </row>
    <row r="399" spans="2:12">
      <c r="B399" s="64"/>
      <c r="C399" s="64"/>
      <c r="D399" s="86"/>
      <c r="E399" s="86"/>
      <c r="F399" s="37"/>
      <c r="G399" s="64"/>
      <c r="H399" s="64"/>
      <c r="I399" s="64"/>
      <c r="J399" s="64"/>
      <c r="K399" s="64"/>
      <c r="L399" s="83"/>
    </row>
    <row r="400" spans="2:12">
      <c r="B400" s="64"/>
      <c r="C400" s="64"/>
      <c r="D400" s="86"/>
      <c r="E400" s="86"/>
      <c r="F400" s="37"/>
      <c r="G400" s="64"/>
      <c r="H400" s="64"/>
      <c r="I400" s="64"/>
      <c r="J400" s="64"/>
      <c r="K400" s="64"/>
      <c r="L400" s="83"/>
    </row>
    <row r="401" spans="2:12">
      <c r="B401" s="64"/>
      <c r="C401" s="64"/>
      <c r="D401" s="86"/>
      <c r="E401" s="86"/>
      <c r="F401" s="37"/>
      <c r="G401" s="64"/>
      <c r="H401" s="64"/>
      <c r="I401" s="64"/>
      <c r="J401" s="64"/>
      <c r="K401" s="64"/>
      <c r="L401" s="83"/>
    </row>
    <row r="402" spans="2:12">
      <c r="B402" s="64"/>
      <c r="C402" s="64"/>
      <c r="D402" s="86"/>
      <c r="E402" s="86"/>
      <c r="F402" s="37"/>
      <c r="G402" s="64"/>
      <c r="H402" s="64"/>
      <c r="I402" s="64"/>
      <c r="J402" s="64"/>
      <c r="K402" s="64"/>
      <c r="L402" s="83"/>
    </row>
    <row r="403" spans="2:12">
      <c r="B403" s="64"/>
      <c r="C403" s="64"/>
      <c r="D403" s="86"/>
      <c r="E403" s="86"/>
      <c r="F403" s="37"/>
      <c r="G403" s="64"/>
      <c r="H403" s="64"/>
      <c r="I403" s="64"/>
      <c r="J403" s="64"/>
      <c r="K403" s="64"/>
      <c r="L403" s="83"/>
    </row>
    <row r="404" spans="2:12">
      <c r="B404" s="64"/>
      <c r="C404" s="64"/>
      <c r="D404" s="86"/>
      <c r="E404" s="86"/>
      <c r="F404" s="37"/>
      <c r="G404" s="64"/>
      <c r="H404" s="64"/>
      <c r="I404" s="64"/>
      <c r="J404" s="64"/>
      <c r="K404" s="64"/>
      <c r="L404" s="83"/>
    </row>
    <row r="405" spans="2:12">
      <c r="B405" s="64"/>
      <c r="C405" s="64"/>
      <c r="D405" s="86"/>
      <c r="E405" s="86"/>
      <c r="F405" s="37"/>
      <c r="G405" s="64"/>
      <c r="H405" s="64"/>
      <c r="I405" s="64"/>
      <c r="J405" s="64"/>
      <c r="K405" s="64"/>
      <c r="L405" s="83"/>
    </row>
    <row r="406" spans="2:12">
      <c r="B406" s="64"/>
      <c r="C406" s="64"/>
      <c r="D406" s="86"/>
      <c r="E406" s="86"/>
      <c r="F406" s="37"/>
      <c r="G406" s="64"/>
      <c r="H406" s="64"/>
      <c r="I406" s="64"/>
      <c r="J406" s="64"/>
      <c r="K406" s="64"/>
      <c r="L406" s="83"/>
    </row>
    <row r="407" spans="2:12">
      <c r="B407" s="64"/>
      <c r="C407" s="64"/>
      <c r="D407" s="86"/>
      <c r="E407" s="86"/>
      <c r="F407" s="37"/>
      <c r="G407" s="64"/>
      <c r="H407" s="64"/>
      <c r="I407" s="64"/>
      <c r="J407" s="64"/>
      <c r="K407" s="64"/>
      <c r="L407" s="83"/>
    </row>
    <row r="408" spans="2:12">
      <c r="B408" s="64"/>
      <c r="C408" s="64"/>
      <c r="D408" s="86"/>
      <c r="E408" s="86"/>
      <c r="F408" s="37"/>
      <c r="G408" s="64"/>
      <c r="H408" s="64"/>
      <c r="I408" s="64"/>
      <c r="J408" s="64"/>
      <c r="K408" s="64"/>
      <c r="L408" s="83"/>
    </row>
    <row r="409" spans="2:12">
      <c r="B409" s="64"/>
      <c r="C409" s="64"/>
      <c r="D409" s="86"/>
      <c r="E409" s="86"/>
      <c r="F409" s="37"/>
      <c r="G409" s="64"/>
      <c r="H409" s="64"/>
      <c r="I409" s="64"/>
      <c r="J409" s="64"/>
      <c r="K409" s="64"/>
      <c r="L409" s="83"/>
    </row>
    <row r="410" spans="2:12">
      <c r="B410" s="64"/>
      <c r="C410" s="64"/>
      <c r="D410" s="86"/>
      <c r="E410" s="86"/>
      <c r="F410" s="37"/>
      <c r="G410" s="64"/>
      <c r="H410" s="64"/>
      <c r="I410" s="64"/>
      <c r="J410" s="64"/>
      <c r="K410" s="64"/>
      <c r="L410" s="83"/>
    </row>
    <row r="411" spans="2:12">
      <c r="B411" s="64"/>
      <c r="C411" s="64"/>
      <c r="D411" s="86"/>
      <c r="E411" s="86"/>
      <c r="F411" s="37"/>
      <c r="G411" s="64"/>
      <c r="H411" s="64"/>
      <c r="I411" s="64"/>
      <c r="J411" s="64"/>
      <c r="K411" s="64"/>
      <c r="L411" s="83"/>
    </row>
    <row r="412" spans="2:12">
      <c r="B412" s="64"/>
      <c r="C412" s="64"/>
      <c r="D412" s="86"/>
      <c r="E412" s="86"/>
      <c r="F412" s="37"/>
      <c r="G412" s="64"/>
      <c r="H412" s="64"/>
      <c r="I412" s="64"/>
      <c r="J412" s="64"/>
      <c r="K412" s="64"/>
      <c r="L412" s="83"/>
    </row>
    <row r="413" spans="2:12">
      <c r="B413" s="64"/>
      <c r="C413" s="64"/>
      <c r="D413" s="86"/>
      <c r="E413" s="86"/>
      <c r="F413" s="37"/>
      <c r="G413" s="64"/>
      <c r="H413" s="64"/>
      <c r="I413" s="64"/>
      <c r="J413" s="64"/>
      <c r="K413" s="64"/>
      <c r="L413" s="83"/>
    </row>
    <row r="414" spans="2:12">
      <c r="B414" s="64"/>
      <c r="C414" s="64"/>
      <c r="D414" s="86"/>
      <c r="E414" s="86"/>
      <c r="F414" s="37"/>
      <c r="G414" s="64"/>
      <c r="H414" s="64"/>
      <c r="I414" s="64"/>
      <c r="J414" s="64"/>
      <c r="K414" s="64"/>
      <c r="L414" s="83"/>
    </row>
    <row r="415" spans="2:12">
      <c r="B415" s="64"/>
      <c r="C415" s="64"/>
      <c r="D415" s="86"/>
      <c r="E415" s="86"/>
      <c r="F415" s="37"/>
      <c r="G415" s="64"/>
      <c r="H415" s="64"/>
      <c r="I415" s="64"/>
      <c r="J415" s="64"/>
      <c r="K415" s="64"/>
      <c r="L415" s="83"/>
    </row>
    <row r="416" spans="2:12">
      <c r="B416" s="64"/>
      <c r="C416" s="64"/>
      <c r="D416" s="86"/>
      <c r="E416" s="86"/>
      <c r="F416" s="37"/>
      <c r="G416" s="64"/>
      <c r="H416" s="64"/>
      <c r="I416" s="64"/>
      <c r="J416" s="64"/>
      <c r="K416" s="64"/>
      <c r="L416" s="83"/>
    </row>
    <row r="417" spans="2:12">
      <c r="B417" s="64"/>
      <c r="C417" s="64"/>
      <c r="D417" s="86"/>
      <c r="E417" s="86"/>
      <c r="F417" s="37"/>
      <c r="G417" s="64"/>
      <c r="H417" s="64"/>
      <c r="I417" s="64"/>
      <c r="J417" s="64"/>
      <c r="K417" s="64"/>
      <c r="L417" s="83"/>
    </row>
    <row r="418" spans="2:12">
      <c r="B418" s="64"/>
      <c r="C418" s="64"/>
      <c r="D418" s="86"/>
      <c r="E418" s="86"/>
      <c r="F418" s="37"/>
      <c r="G418" s="64"/>
      <c r="H418" s="64"/>
      <c r="I418" s="64"/>
      <c r="J418" s="64"/>
      <c r="K418" s="64"/>
      <c r="L418" s="83"/>
    </row>
    <row r="419" spans="2:12">
      <c r="B419" s="64"/>
      <c r="C419" s="64"/>
      <c r="D419" s="86"/>
      <c r="E419" s="86"/>
      <c r="F419" s="37"/>
      <c r="G419" s="64"/>
      <c r="H419" s="64"/>
      <c r="I419" s="64"/>
      <c r="J419" s="64"/>
      <c r="K419" s="64"/>
      <c r="L419" s="83"/>
    </row>
    <row r="420" spans="2:12">
      <c r="B420" s="64"/>
      <c r="C420" s="64"/>
      <c r="D420" s="86"/>
      <c r="E420" s="86"/>
      <c r="F420" s="37"/>
      <c r="G420" s="64"/>
      <c r="H420" s="64"/>
      <c r="I420" s="64"/>
      <c r="J420" s="64"/>
      <c r="K420" s="64"/>
      <c r="L420" s="83"/>
    </row>
    <row r="421" spans="2:12">
      <c r="B421" s="64"/>
      <c r="C421" s="64"/>
      <c r="D421" s="86"/>
      <c r="E421" s="86"/>
      <c r="F421" s="37"/>
      <c r="G421" s="64"/>
      <c r="H421" s="64"/>
      <c r="I421" s="64"/>
      <c r="J421" s="64"/>
      <c r="K421" s="64"/>
      <c r="L421" s="83"/>
    </row>
    <row r="422" spans="2:12">
      <c r="B422" s="64"/>
      <c r="C422" s="64"/>
      <c r="D422" s="86"/>
      <c r="E422" s="86"/>
      <c r="F422" s="37"/>
      <c r="G422" s="64"/>
      <c r="H422" s="64"/>
      <c r="I422" s="64"/>
      <c r="J422" s="64"/>
      <c r="K422" s="64"/>
      <c r="L422" s="83"/>
    </row>
    <row r="423" spans="2:12">
      <c r="B423" s="64"/>
      <c r="C423" s="64"/>
      <c r="D423" s="86"/>
      <c r="E423" s="86"/>
      <c r="F423" s="37"/>
      <c r="G423" s="64"/>
      <c r="H423" s="64"/>
      <c r="I423" s="64"/>
      <c r="J423" s="64"/>
      <c r="K423" s="64"/>
      <c r="L423" s="83"/>
    </row>
    <row r="424" spans="2:12">
      <c r="B424" s="64"/>
      <c r="C424" s="64"/>
      <c r="D424" s="86"/>
      <c r="E424" s="86"/>
      <c r="F424" s="37"/>
      <c r="G424" s="64"/>
      <c r="H424" s="64"/>
      <c r="I424" s="64"/>
      <c r="J424" s="64"/>
      <c r="K424" s="64"/>
      <c r="L424" s="83"/>
    </row>
    <row r="425" spans="2:12">
      <c r="B425" s="64"/>
      <c r="C425" s="64"/>
      <c r="D425" s="86"/>
      <c r="E425" s="86"/>
      <c r="F425" s="37"/>
      <c r="G425" s="64"/>
      <c r="H425" s="64"/>
      <c r="I425" s="64"/>
      <c r="J425" s="64"/>
      <c r="K425" s="64"/>
      <c r="L425" s="83"/>
    </row>
    <row r="426" spans="2:12">
      <c r="B426" s="64"/>
      <c r="C426" s="64"/>
      <c r="D426" s="86"/>
      <c r="E426" s="86"/>
      <c r="F426" s="37"/>
      <c r="G426" s="64"/>
      <c r="H426" s="64"/>
      <c r="I426" s="64"/>
      <c r="J426" s="64"/>
      <c r="K426" s="64"/>
      <c r="L426" s="83"/>
    </row>
    <row r="427" spans="2:12">
      <c r="B427" s="64"/>
      <c r="C427" s="64"/>
      <c r="D427" s="86"/>
      <c r="E427" s="86"/>
      <c r="F427" s="37"/>
      <c r="G427" s="64"/>
      <c r="H427" s="64"/>
      <c r="I427" s="64"/>
      <c r="J427" s="64"/>
      <c r="K427" s="64"/>
      <c r="L427" s="83"/>
    </row>
    <row r="428" spans="2:12">
      <c r="B428" s="64"/>
      <c r="C428" s="64"/>
      <c r="D428" s="86"/>
      <c r="E428" s="86"/>
      <c r="F428" s="37"/>
      <c r="G428" s="64"/>
      <c r="H428" s="64"/>
      <c r="I428" s="64"/>
      <c r="J428" s="64"/>
      <c r="K428" s="64"/>
      <c r="L428" s="83"/>
    </row>
    <row r="429" spans="2:12">
      <c r="B429" s="64"/>
      <c r="C429" s="64"/>
      <c r="D429" s="86"/>
      <c r="E429" s="86"/>
      <c r="F429" s="37"/>
      <c r="G429" s="64"/>
      <c r="H429" s="64"/>
      <c r="I429" s="64"/>
      <c r="J429" s="64"/>
      <c r="K429" s="64"/>
      <c r="L429" s="83"/>
    </row>
    <row r="430" spans="2:12">
      <c r="B430" s="64"/>
      <c r="C430" s="64"/>
      <c r="D430" s="86"/>
      <c r="E430" s="86"/>
      <c r="F430" s="37"/>
      <c r="G430" s="64"/>
      <c r="H430" s="64"/>
      <c r="I430" s="64"/>
      <c r="J430" s="64"/>
      <c r="K430" s="64"/>
      <c r="L430" s="83"/>
    </row>
    <row r="431" spans="2:12">
      <c r="B431" s="64"/>
      <c r="C431" s="64"/>
      <c r="D431" s="86"/>
      <c r="E431" s="86"/>
      <c r="F431" s="37"/>
      <c r="G431" s="64"/>
      <c r="H431" s="64"/>
      <c r="I431" s="64"/>
      <c r="J431" s="64"/>
      <c r="K431" s="64"/>
      <c r="L431" s="83"/>
    </row>
    <row r="432" spans="2:12">
      <c r="B432" s="64"/>
      <c r="C432" s="64"/>
      <c r="D432" s="86"/>
      <c r="E432" s="86"/>
      <c r="F432" s="37"/>
      <c r="G432" s="64"/>
      <c r="H432" s="64"/>
      <c r="I432" s="64"/>
      <c r="J432" s="64"/>
      <c r="K432" s="64"/>
      <c r="L432" s="83"/>
    </row>
    <row r="433" spans="2:12">
      <c r="B433" s="64"/>
      <c r="C433" s="64"/>
      <c r="D433" s="86"/>
      <c r="E433" s="86"/>
      <c r="F433" s="37"/>
      <c r="G433" s="64"/>
      <c r="H433" s="64"/>
      <c r="I433" s="64"/>
      <c r="J433" s="64"/>
      <c r="K433" s="64"/>
      <c r="L433" s="83"/>
    </row>
    <row r="434" spans="2:12">
      <c r="B434" s="64"/>
      <c r="C434" s="64"/>
      <c r="D434" s="86"/>
      <c r="E434" s="86"/>
      <c r="F434" s="37"/>
      <c r="G434" s="64"/>
      <c r="H434" s="64"/>
      <c r="I434" s="64"/>
      <c r="J434" s="64"/>
      <c r="K434" s="64"/>
      <c r="L434" s="83"/>
    </row>
    <row r="435" spans="2:12">
      <c r="B435" s="64"/>
      <c r="C435" s="64"/>
      <c r="D435" s="86"/>
      <c r="E435" s="86"/>
      <c r="F435" s="37"/>
      <c r="G435" s="64"/>
      <c r="H435" s="64"/>
      <c r="I435" s="64"/>
      <c r="J435" s="64"/>
      <c r="K435" s="64"/>
      <c r="L435" s="83"/>
    </row>
    <row r="436" spans="2:12">
      <c r="B436" s="64"/>
      <c r="C436" s="64"/>
      <c r="D436" s="86"/>
      <c r="E436" s="86"/>
      <c r="F436" s="37"/>
      <c r="G436" s="64"/>
      <c r="H436" s="64"/>
      <c r="I436" s="64"/>
      <c r="J436" s="64"/>
      <c r="K436" s="64"/>
      <c r="L436" s="83"/>
    </row>
    <row r="437" spans="2:12">
      <c r="B437" s="64"/>
      <c r="C437" s="64"/>
      <c r="D437" s="86"/>
      <c r="E437" s="86"/>
      <c r="F437" s="37"/>
      <c r="G437" s="64"/>
      <c r="H437" s="64"/>
      <c r="I437" s="64"/>
      <c r="J437" s="64"/>
      <c r="K437" s="64"/>
      <c r="L437" s="83"/>
    </row>
    <row r="438" spans="2:12">
      <c r="B438" s="64"/>
      <c r="C438" s="64"/>
      <c r="D438" s="86"/>
      <c r="E438" s="86"/>
      <c r="F438" s="37"/>
      <c r="G438" s="64"/>
      <c r="H438" s="64"/>
      <c r="I438" s="64"/>
      <c r="J438" s="64"/>
      <c r="K438" s="64"/>
      <c r="L438" s="83"/>
    </row>
    <row r="439" spans="2:12">
      <c r="B439" s="64"/>
      <c r="C439" s="64"/>
      <c r="D439" s="86"/>
      <c r="E439" s="86"/>
      <c r="F439" s="37"/>
      <c r="G439" s="64"/>
      <c r="H439" s="64"/>
      <c r="I439" s="64"/>
      <c r="J439" s="64"/>
      <c r="K439" s="64"/>
      <c r="L439" s="83"/>
    </row>
    <row r="440" spans="2:12">
      <c r="B440" s="64"/>
      <c r="C440" s="64"/>
      <c r="D440" s="86"/>
      <c r="E440" s="86"/>
      <c r="F440" s="37"/>
      <c r="G440" s="64"/>
      <c r="H440" s="64"/>
      <c r="I440" s="64"/>
      <c r="J440" s="64"/>
      <c r="K440" s="64"/>
      <c r="L440" s="83"/>
    </row>
    <row r="441" spans="2:12">
      <c r="B441" s="64"/>
      <c r="C441" s="64"/>
      <c r="D441" s="86"/>
      <c r="E441" s="86"/>
      <c r="F441" s="37"/>
      <c r="G441" s="64"/>
      <c r="H441" s="64"/>
      <c r="I441" s="64"/>
      <c r="J441" s="64"/>
      <c r="K441" s="64"/>
      <c r="L441" s="83"/>
    </row>
    <row r="442" spans="2:12">
      <c r="B442" s="64"/>
      <c r="C442" s="64"/>
      <c r="D442" s="86"/>
      <c r="E442" s="86"/>
      <c r="F442" s="37"/>
      <c r="G442" s="64"/>
      <c r="H442" s="64"/>
      <c r="I442" s="64"/>
      <c r="J442" s="64"/>
      <c r="K442" s="64"/>
      <c r="L442" s="83"/>
    </row>
    <row r="443" spans="2:12">
      <c r="B443" s="64"/>
      <c r="C443" s="64"/>
      <c r="D443" s="86"/>
      <c r="E443" s="86"/>
      <c r="F443" s="37"/>
      <c r="G443" s="64"/>
      <c r="H443" s="64"/>
      <c r="I443" s="64"/>
      <c r="J443" s="64"/>
      <c r="K443" s="64"/>
      <c r="L443" s="83"/>
    </row>
    <row r="444" spans="2:12">
      <c r="B444" s="64"/>
      <c r="C444" s="64"/>
      <c r="D444" s="86"/>
      <c r="E444" s="86"/>
      <c r="F444" s="37"/>
      <c r="G444" s="64"/>
      <c r="H444" s="64"/>
      <c r="I444" s="64"/>
      <c r="J444" s="64"/>
      <c r="K444" s="64"/>
      <c r="L444" s="83"/>
    </row>
    <row r="445" spans="2:12">
      <c r="B445" s="64"/>
      <c r="C445" s="64"/>
      <c r="D445" s="86"/>
      <c r="E445" s="86"/>
      <c r="F445" s="37"/>
      <c r="G445" s="64"/>
      <c r="H445" s="64"/>
      <c r="I445" s="64"/>
      <c r="J445" s="64"/>
      <c r="K445" s="64"/>
      <c r="L445" s="83"/>
    </row>
    <row r="446" spans="2:12">
      <c r="B446" s="64"/>
      <c r="C446" s="64"/>
      <c r="D446" s="86"/>
      <c r="E446" s="86"/>
      <c r="F446" s="37"/>
      <c r="G446" s="64"/>
      <c r="H446" s="64"/>
      <c r="I446" s="64"/>
      <c r="J446" s="64"/>
      <c r="K446" s="64"/>
      <c r="L446" s="83"/>
    </row>
    <row r="447" spans="2:12">
      <c r="B447" s="64"/>
      <c r="C447" s="64"/>
      <c r="D447" s="86"/>
      <c r="E447" s="86"/>
      <c r="F447" s="37"/>
      <c r="G447" s="64"/>
      <c r="H447" s="64"/>
      <c r="I447" s="64"/>
      <c r="J447" s="64"/>
      <c r="K447" s="64"/>
      <c r="L447" s="83"/>
    </row>
    <row r="448" spans="2:12">
      <c r="B448" s="64"/>
      <c r="C448" s="64"/>
      <c r="D448" s="86"/>
      <c r="E448" s="86"/>
      <c r="F448" s="37"/>
      <c r="G448" s="64"/>
      <c r="H448" s="64"/>
      <c r="I448" s="64"/>
      <c r="J448" s="64"/>
      <c r="K448" s="64"/>
      <c r="L448" s="83"/>
    </row>
    <row r="449" spans="2:12">
      <c r="B449" s="64"/>
      <c r="C449" s="64"/>
      <c r="D449" s="86"/>
      <c r="E449" s="86"/>
      <c r="F449" s="37"/>
      <c r="G449" s="64"/>
      <c r="H449" s="64"/>
      <c r="I449" s="64"/>
      <c r="J449" s="64"/>
      <c r="K449" s="64"/>
      <c r="L449" s="83"/>
    </row>
    <row r="450" spans="2:12">
      <c r="B450" s="64"/>
      <c r="C450" s="64"/>
      <c r="D450" s="86"/>
      <c r="E450" s="86"/>
      <c r="F450" s="37"/>
      <c r="G450" s="64"/>
      <c r="H450" s="64"/>
      <c r="I450" s="64"/>
      <c r="J450" s="64"/>
      <c r="K450" s="64"/>
      <c r="L450" s="83"/>
    </row>
    <row r="451" spans="2:12">
      <c r="B451" s="64"/>
      <c r="C451" s="64"/>
      <c r="D451" s="86"/>
      <c r="E451" s="86"/>
      <c r="F451" s="37"/>
      <c r="G451" s="64"/>
      <c r="H451" s="64"/>
      <c r="I451" s="64"/>
      <c r="J451" s="64"/>
      <c r="K451" s="64"/>
      <c r="L451" s="83"/>
    </row>
    <row r="452" spans="2:12">
      <c r="B452" s="64"/>
      <c r="C452" s="64"/>
      <c r="D452" s="86"/>
      <c r="E452" s="86"/>
      <c r="F452" s="37"/>
      <c r="G452" s="64"/>
      <c r="H452" s="64"/>
      <c r="I452" s="64"/>
      <c r="J452" s="64"/>
      <c r="K452" s="64"/>
      <c r="L452" s="83"/>
    </row>
    <row r="453" spans="2:12">
      <c r="B453" s="64"/>
      <c r="C453" s="64"/>
      <c r="D453" s="86"/>
      <c r="E453" s="86"/>
      <c r="F453" s="37"/>
      <c r="G453" s="64"/>
      <c r="H453" s="64"/>
      <c r="I453" s="64"/>
      <c r="J453" s="64"/>
      <c r="K453" s="64"/>
      <c r="L453" s="83"/>
    </row>
    <row r="454" spans="2:12">
      <c r="B454" s="64"/>
      <c r="C454" s="64"/>
      <c r="D454" s="86"/>
      <c r="E454" s="86"/>
      <c r="F454" s="37"/>
      <c r="G454" s="64"/>
      <c r="H454" s="64"/>
      <c r="I454" s="64"/>
      <c r="J454" s="64"/>
      <c r="K454" s="64"/>
      <c r="L454" s="83"/>
    </row>
    <row r="455" spans="2:12">
      <c r="B455" s="64"/>
      <c r="C455" s="64"/>
      <c r="D455" s="86"/>
      <c r="E455" s="86"/>
      <c r="F455" s="37"/>
      <c r="G455" s="64"/>
      <c r="H455" s="64"/>
      <c r="I455" s="64"/>
      <c r="J455" s="64"/>
      <c r="K455" s="64"/>
      <c r="L455" s="83"/>
    </row>
    <row r="456" spans="2:12">
      <c r="B456" s="64"/>
      <c r="C456" s="64"/>
      <c r="D456" s="86"/>
      <c r="E456" s="86"/>
      <c r="F456" s="37"/>
      <c r="G456" s="64"/>
      <c r="H456" s="64"/>
      <c r="I456" s="64"/>
      <c r="J456" s="64"/>
      <c r="K456" s="64"/>
      <c r="L456" s="83"/>
    </row>
    <row r="457" spans="2:12">
      <c r="B457" s="64"/>
      <c r="C457" s="64"/>
      <c r="D457" s="86"/>
      <c r="E457" s="86"/>
      <c r="F457" s="37"/>
      <c r="G457" s="64"/>
      <c r="H457" s="64"/>
      <c r="I457" s="64"/>
      <c r="J457" s="64"/>
      <c r="K457" s="64"/>
      <c r="L457" s="83"/>
    </row>
    <row r="458" spans="2:12">
      <c r="B458" s="64"/>
      <c r="C458" s="64"/>
      <c r="D458" s="86"/>
      <c r="E458" s="86"/>
      <c r="F458" s="37"/>
      <c r="G458" s="64"/>
      <c r="H458" s="64"/>
      <c r="I458" s="64"/>
      <c r="J458" s="64"/>
      <c r="K458" s="64"/>
      <c r="L458" s="83"/>
    </row>
    <row r="459" spans="2:12">
      <c r="B459" s="64"/>
      <c r="C459" s="64"/>
      <c r="D459" s="86"/>
      <c r="E459" s="86"/>
      <c r="F459" s="37"/>
      <c r="G459" s="64"/>
      <c r="H459" s="64"/>
      <c r="I459" s="64"/>
      <c r="J459" s="64"/>
      <c r="K459" s="64"/>
      <c r="L459" s="83"/>
    </row>
    <row r="460" spans="2:12">
      <c r="B460" s="64"/>
      <c r="C460" s="64"/>
      <c r="D460" s="86"/>
      <c r="E460" s="86"/>
      <c r="F460" s="37"/>
      <c r="G460" s="64"/>
      <c r="H460" s="64"/>
      <c r="I460" s="64"/>
      <c r="J460" s="64"/>
      <c r="K460" s="64"/>
      <c r="L460" s="83"/>
    </row>
    <row r="461" spans="2:12">
      <c r="B461" s="64"/>
      <c r="C461" s="64"/>
      <c r="D461" s="86"/>
      <c r="E461" s="86"/>
      <c r="F461" s="37"/>
      <c r="G461" s="64"/>
      <c r="H461" s="64"/>
      <c r="I461" s="64"/>
      <c r="J461" s="64"/>
      <c r="K461" s="64"/>
      <c r="L461" s="83"/>
    </row>
    <row r="462" spans="2:12">
      <c r="B462" s="64"/>
      <c r="C462" s="64"/>
      <c r="D462" s="86"/>
      <c r="E462" s="86"/>
      <c r="F462" s="37"/>
      <c r="G462" s="64"/>
      <c r="H462" s="64"/>
      <c r="I462" s="64"/>
      <c r="J462" s="64"/>
      <c r="K462" s="64"/>
      <c r="L462" s="83"/>
    </row>
    <row r="463" spans="2:12">
      <c r="B463" s="64"/>
      <c r="C463" s="64"/>
      <c r="D463" s="86"/>
      <c r="E463" s="86"/>
      <c r="F463" s="37"/>
      <c r="G463" s="64"/>
      <c r="H463" s="64"/>
      <c r="I463" s="64"/>
      <c r="J463" s="64"/>
      <c r="K463" s="64"/>
      <c r="L463" s="83"/>
    </row>
    <row r="464" spans="2:12">
      <c r="B464" s="64"/>
      <c r="C464" s="64"/>
      <c r="D464" s="86"/>
      <c r="E464" s="86"/>
      <c r="F464" s="37"/>
      <c r="G464" s="64"/>
      <c r="H464" s="64"/>
      <c r="I464" s="64"/>
      <c r="J464" s="64"/>
      <c r="K464" s="64"/>
      <c r="L464" s="83"/>
    </row>
    <row r="465" spans="2:12">
      <c r="B465" s="64"/>
      <c r="C465" s="64"/>
      <c r="D465" s="86"/>
      <c r="E465" s="86"/>
      <c r="F465" s="37"/>
      <c r="G465" s="64"/>
      <c r="H465" s="64"/>
      <c r="I465" s="64"/>
      <c r="J465" s="64"/>
      <c r="K465" s="64"/>
      <c r="L465" s="83"/>
    </row>
    <row r="466" spans="2:12">
      <c r="B466" s="64"/>
      <c r="C466" s="64"/>
      <c r="D466" s="86"/>
      <c r="E466" s="86"/>
      <c r="F466" s="37"/>
      <c r="G466" s="64"/>
      <c r="H466" s="64"/>
      <c r="I466" s="64"/>
      <c r="J466" s="64"/>
      <c r="K466" s="64"/>
      <c r="L466" s="83"/>
    </row>
    <row r="467" spans="2:12">
      <c r="B467" s="64"/>
      <c r="C467" s="64"/>
      <c r="D467" s="86"/>
      <c r="E467" s="86"/>
      <c r="F467" s="37"/>
      <c r="G467" s="64"/>
      <c r="H467" s="64"/>
      <c r="I467" s="64"/>
      <c r="J467" s="64"/>
      <c r="K467" s="64"/>
      <c r="L467" s="83"/>
    </row>
    <row r="468" spans="2:12">
      <c r="B468" s="64"/>
      <c r="C468" s="64"/>
      <c r="D468" s="86"/>
      <c r="E468" s="86"/>
      <c r="F468" s="37"/>
      <c r="G468" s="64"/>
      <c r="H468" s="64"/>
      <c r="I468" s="64"/>
      <c r="J468" s="64"/>
      <c r="K468" s="64"/>
      <c r="L468" s="83"/>
    </row>
    <row r="469" spans="2:12">
      <c r="B469" s="64"/>
      <c r="C469" s="64"/>
      <c r="D469" s="86"/>
      <c r="E469" s="86"/>
      <c r="F469" s="37"/>
      <c r="G469" s="64"/>
      <c r="H469" s="64"/>
      <c r="I469" s="64"/>
      <c r="J469" s="64"/>
      <c r="K469" s="64"/>
      <c r="L469" s="83"/>
    </row>
    <row r="470" spans="2:12">
      <c r="B470" s="64"/>
      <c r="C470" s="64"/>
      <c r="D470" s="86"/>
      <c r="E470" s="86"/>
      <c r="F470" s="37"/>
      <c r="G470" s="64"/>
      <c r="H470" s="64"/>
      <c r="I470" s="64"/>
      <c r="J470" s="64"/>
      <c r="K470" s="64"/>
      <c r="L470" s="83"/>
    </row>
    <row r="471" spans="2:12">
      <c r="B471" s="64"/>
      <c r="C471" s="64"/>
      <c r="D471" s="86"/>
      <c r="E471" s="86"/>
      <c r="F471" s="37"/>
      <c r="G471" s="64"/>
      <c r="H471" s="64"/>
      <c r="I471" s="64"/>
      <c r="J471" s="64"/>
      <c r="K471" s="64"/>
      <c r="L471" s="83"/>
    </row>
    <row r="472" spans="2:12">
      <c r="B472" s="64"/>
      <c r="C472" s="64"/>
      <c r="D472" s="86"/>
      <c r="E472" s="86"/>
      <c r="F472" s="37"/>
      <c r="G472" s="64"/>
      <c r="H472" s="64"/>
      <c r="I472" s="64"/>
      <c r="J472" s="64"/>
      <c r="K472" s="64"/>
      <c r="L472" s="83"/>
    </row>
    <row r="473" spans="2:12">
      <c r="B473" s="64"/>
      <c r="C473" s="64"/>
      <c r="D473" s="86"/>
      <c r="E473" s="86"/>
      <c r="F473" s="37"/>
      <c r="G473" s="64"/>
      <c r="H473" s="64"/>
      <c r="I473" s="64"/>
      <c r="J473" s="64"/>
      <c r="K473" s="64"/>
      <c r="L473" s="83"/>
    </row>
    <row r="474" spans="2:12">
      <c r="B474" s="64"/>
      <c r="C474" s="64"/>
      <c r="D474" s="86"/>
      <c r="E474" s="86"/>
      <c r="F474" s="37"/>
      <c r="G474" s="64"/>
      <c r="H474" s="64"/>
      <c r="I474" s="64"/>
      <c r="J474" s="64"/>
      <c r="K474" s="64"/>
      <c r="L474" s="83"/>
    </row>
    <row r="475" spans="2:12">
      <c r="B475" s="64"/>
      <c r="C475" s="64"/>
      <c r="D475" s="86"/>
      <c r="E475" s="86"/>
      <c r="F475" s="37"/>
      <c r="G475" s="64"/>
      <c r="H475" s="64"/>
      <c r="I475" s="64"/>
      <c r="J475" s="64"/>
      <c r="K475" s="64"/>
      <c r="L475" s="83"/>
    </row>
    <row r="476" spans="2:12">
      <c r="B476" s="64"/>
      <c r="C476" s="64"/>
      <c r="D476" s="86"/>
      <c r="E476" s="86"/>
      <c r="F476" s="37"/>
      <c r="G476" s="64"/>
      <c r="H476" s="64"/>
      <c r="I476" s="64"/>
      <c r="J476" s="64"/>
      <c r="K476" s="64"/>
      <c r="L476" s="83"/>
    </row>
    <row r="477" spans="2:12">
      <c r="B477" s="64"/>
      <c r="C477" s="64"/>
      <c r="D477" s="86"/>
      <c r="E477" s="86"/>
      <c r="F477" s="37"/>
      <c r="G477" s="64"/>
      <c r="H477" s="64"/>
      <c r="I477" s="64"/>
      <c r="J477" s="64"/>
      <c r="K477" s="64"/>
      <c r="L477" s="83"/>
    </row>
    <row r="478" spans="2:12">
      <c r="B478" s="64"/>
      <c r="C478" s="64"/>
      <c r="D478" s="86"/>
      <c r="E478" s="86"/>
      <c r="F478" s="37"/>
      <c r="G478" s="64"/>
      <c r="H478" s="64"/>
      <c r="I478" s="64"/>
      <c r="J478" s="64"/>
      <c r="K478" s="64"/>
      <c r="L478" s="83"/>
    </row>
    <row r="479" spans="2:12">
      <c r="B479" s="64"/>
      <c r="C479" s="64"/>
      <c r="D479" s="86"/>
      <c r="E479" s="86"/>
      <c r="F479" s="37"/>
      <c r="G479" s="64"/>
      <c r="H479" s="64"/>
      <c r="I479" s="64"/>
      <c r="J479" s="64"/>
      <c r="K479" s="64"/>
      <c r="L479" s="83"/>
    </row>
    <row r="480" spans="2:12">
      <c r="B480" s="64"/>
      <c r="C480" s="64"/>
      <c r="D480" s="86"/>
      <c r="E480" s="86"/>
      <c r="F480" s="37"/>
      <c r="G480" s="64"/>
      <c r="H480" s="64"/>
      <c r="I480" s="64"/>
      <c r="J480" s="64"/>
      <c r="K480" s="64"/>
      <c r="L480" s="83"/>
    </row>
    <row r="481" spans="2:12">
      <c r="B481" s="64"/>
      <c r="C481" s="64"/>
      <c r="D481" s="86"/>
      <c r="E481" s="86"/>
      <c r="F481" s="37"/>
      <c r="G481" s="64"/>
      <c r="H481" s="64"/>
      <c r="I481" s="64"/>
      <c r="J481" s="64"/>
      <c r="K481" s="64"/>
      <c r="L481" s="83"/>
    </row>
    <row r="482" spans="2:12">
      <c r="B482" s="64"/>
      <c r="C482" s="64"/>
      <c r="D482" s="86"/>
      <c r="E482" s="86"/>
      <c r="F482" s="37"/>
      <c r="G482" s="64"/>
      <c r="H482" s="64"/>
      <c r="I482" s="64"/>
      <c r="J482" s="64"/>
      <c r="K482" s="64"/>
      <c r="L482" s="83"/>
    </row>
    <row r="483" spans="2:12">
      <c r="B483" s="64"/>
      <c r="C483" s="64"/>
      <c r="D483" s="86"/>
      <c r="E483" s="86"/>
      <c r="F483" s="37"/>
      <c r="G483" s="64"/>
      <c r="H483" s="64"/>
      <c r="I483" s="64"/>
      <c r="J483" s="64"/>
      <c r="K483" s="64"/>
      <c r="L483" s="83"/>
    </row>
    <row r="484" spans="2:12">
      <c r="B484" s="64"/>
      <c r="C484" s="64"/>
      <c r="D484" s="86"/>
      <c r="E484" s="86"/>
      <c r="F484" s="37"/>
      <c r="G484" s="64"/>
      <c r="H484" s="64"/>
      <c r="I484" s="64"/>
      <c r="J484" s="64"/>
      <c r="K484" s="64"/>
      <c r="L484" s="83"/>
    </row>
    <row r="485" spans="2:12">
      <c r="B485" s="64"/>
      <c r="C485" s="64"/>
      <c r="D485" s="86"/>
      <c r="E485" s="86"/>
      <c r="F485" s="37"/>
      <c r="G485" s="64"/>
      <c r="H485" s="64"/>
      <c r="I485" s="64"/>
      <c r="J485" s="64"/>
      <c r="K485" s="64"/>
      <c r="L485" s="83"/>
    </row>
    <row r="486" spans="2:12">
      <c r="B486" s="64"/>
      <c r="C486" s="64"/>
      <c r="D486" s="86"/>
      <c r="E486" s="86"/>
      <c r="F486" s="37"/>
      <c r="G486" s="64"/>
      <c r="H486" s="64"/>
      <c r="I486" s="64"/>
      <c r="J486" s="64"/>
      <c r="K486" s="64"/>
      <c r="L486" s="83"/>
    </row>
    <row r="487" spans="2:12">
      <c r="B487" s="64"/>
      <c r="C487" s="64"/>
      <c r="D487" s="86"/>
      <c r="E487" s="86"/>
      <c r="F487" s="37"/>
      <c r="G487" s="64"/>
      <c r="H487" s="64"/>
      <c r="I487" s="64"/>
      <c r="J487" s="64"/>
      <c r="K487" s="64"/>
      <c r="L487" s="83"/>
    </row>
    <row r="488" spans="2:12">
      <c r="B488" s="64"/>
      <c r="C488" s="64"/>
      <c r="D488" s="86"/>
      <c r="E488" s="86"/>
      <c r="F488" s="37"/>
      <c r="G488" s="64"/>
      <c r="H488" s="64"/>
      <c r="I488" s="64"/>
      <c r="J488" s="64"/>
      <c r="K488" s="64"/>
      <c r="L488" s="83"/>
    </row>
    <row r="489" spans="2:12">
      <c r="B489" s="64"/>
      <c r="C489" s="64"/>
      <c r="D489" s="86"/>
      <c r="E489" s="86"/>
      <c r="F489" s="37"/>
      <c r="G489" s="64"/>
      <c r="H489" s="64"/>
      <c r="I489" s="64"/>
      <c r="J489" s="64"/>
      <c r="K489" s="64"/>
      <c r="L489" s="83"/>
    </row>
    <row r="490" spans="2:12">
      <c r="B490" s="64"/>
      <c r="C490" s="64"/>
      <c r="D490" s="86"/>
      <c r="E490" s="86"/>
      <c r="F490" s="37"/>
      <c r="G490" s="64"/>
      <c r="H490" s="64"/>
      <c r="I490" s="64"/>
      <c r="J490" s="64"/>
      <c r="K490" s="64"/>
      <c r="L490" s="83"/>
    </row>
    <row r="491" spans="2:12">
      <c r="B491" s="64"/>
      <c r="C491" s="64"/>
      <c r="D491" s="86"/>
      <c r="E491" s="86"/>
      <c r="F491" s="37"/>
      <c r="G491" s="64"/>
      <c r="H491" s="64"/>
      <c r="I491" s="64"/>
      <c r="J491" s="64"/>
      <c r="K491" s="64"/>
      <c r="L491" s="83"/>
    </row>
    <row r="492" spans="2:12">
      <c r="B492" s="64"/>
      <c r="C492" s="64"/>
      <c r="D492" s="86"/>
      <c r="E492" s="86"/>
      <c r="F492" s="37"/>
      <c r="G492" s="64"/>
      <c r="H492" s="64"/>
      <c r="I492" s="64"/>
      <c r="J492" s="64"/>
      <c r="K492" s="64"/>
      <c r="L492" s="83"/>
    </row>
    <row r="493" spans="2:12">
      <c r="B493" s="64"/>
      <c r="C493" s="64"/>
      <c r="D493" s="86"/>
      <c r="E493" s="86"/>
      <c r="F493" s="37"/>
      <c r="G493" s="64"/>
      <c r="H493" s="64"/>
      <c r="I493" s="64"/>
      <c r="J493" s="64"/>
      <c r="K493" s="64"/>
      <c r="L493" s="83"/>
    </row>
    <row r="494" spans="2:12">
      <c r="B494" s="64"/>
      <c r="C494" s="64"/>
      <c r="D494" s="86"/>
      <c r="E494" s="86"/>
      <c r="F494" s="37"/>
      <c r="G494" s="64"/>
      <c r="H494" s="64"/>
      <c r="I494" s="64"/>
      <c r="J494" s="64"/>
      <c r="K494" s="64"/>
      <c r="L494" s="83"/>
    </row>
    <row r="495" spans="2:12">
      <c r="B495" s="64"/>
      <c r="C495" s="64"/>
      <c r="D495" s="86"/>
      <c r="E495" s="86"/>
      <c r="F495" s="37"/>
      <c r="G495" s="64"/>
      <c r="H495" s="64"/>
      <c r="I495" s="64"/>
      <c r="J495" s="64"/>
      <c r="K495" s="64"/>
      <c r="L495" s="83"/>
    </row>
    <row r="496" spans="2:12">
      <c r="B496" s="64"/>
      <c r="C496" s="64"/>
      <c r="D496" s="86"/>
      <c r="E496" s="86"/>
      <c r="F496" s="37"/>
      <c r="G496" s="64"/>
      <c r="H496" s="64"/>
      <c r="I496" s="64"/>
      <c r="J496" s="64"/>
      <c r="K496" s="64"/>
      <c r="L496" s="83"/>
    </row>
    <row r="497" spans="2:12">
      <c r="B497" s="64"/>
      <c r="C497" s="64"/>
      <c r="D497" s="86"/>
      <c r="E497" s="86"/>
      <c r="F497" s="37"/>
      <c r="G497" s="64"/>
      <c r="H497" s="64"/>
      <c r="I497" s="64"/>
      <c r="J497" s="64"/>
      <c r="K497" s="64"/>
      <c r="L497" s="83"/>
    </row>
    <row r="498" spans="2:12">
      <c r="B498" s="64"/>
      <c r="C498" s="64"/>
      <c r="D498" s="86"/>
      <c r="E498" s="86"/>
      <c r="F498" s="37"/>
      <c r="G498" s="64"/>
      <c r="H498" s="64"/>
      <c r="I498" s="64"/>
      <c r="J498" s="64"/>
      <c r="K498" s="64"/>
      <c r="L498" s="83"/>
    </row>
    <row r="499" spans="2:12">
      <c r="B499" s="64"/>
      <c r="C499" s="64"/>
      <c r="D499" s="86"/>
      <c r="E499" s="86"/>
      <c r="F499" s="37"/>
      <c r="G499" s="64"/>
      <c r="H499" s="64"/>
      <c r="I499" s="64"/>
      <c r="J499" s="64"/>
      <c r="K499" s="64"/>
      <c r="L499" s="83"/>
    </row>
    <row r="500" spans="2:12">
      <c r="B500" s="64"/>
      <c r="C500" s="64"/>
      <c r="D500" s="86"/>
      <c r="E500" s="86"/>
      <c r="F500" s="37"/>
      <c r="G500" s="64"/>
      <c r="H500" s="64"/>
      <c r="I500" s="64"/>
      <c r="J500" s="64"/>
      <c r="K500" s="64"/>
      <c r="L500" s="83"/>
    </row>
    <row r="501" spans="2:12">
      <c r="B501" s="64"/>
      <c r="C501" s="64"/>
      <c r="D501" s="86"/>
      <c r="E501" s="86"/>
      <c r="F501" s="37"/>
      <c r="G501" s="64"/>
      <c r="H501" s="64"/>
      <c r="I501" s="64"/>
      <c r="J501" s="64"/>
      <c r="K501" s="64"/>
      <c r="L501" s="83"/>
    </row>
    <row r="502" spans="2:12">
      <c r="B502" s="64"/>
      <c r="C502" s="64"/>
      <c r="D502" s="86"/>
      <c r="E502" s="86"/>
      <c r="F502" s="37"/>
      <c r="G502" s="64"/>
      <c r="H502" s="64"/>
      <c r="I502" s="64"/>
      <c r="J502" s="64"/>
      <c r="K502" s="64"/>
      <c r="L502" s="83"/>
    </row>
    <row r="503" spans="2:12">
      <c r="B503" s="64"/>
      <c r="C503" s="64"/>
      <c r="D503" s="86"/>
      <c r="E503" s="86"/>
      <c r="F503" s="37"/>
      <c r="G503" s="64"/>
      <c r="H503" s="64"/>
      <c r="I503" s="64"/>
      <c r="J503" s="64"/>
      <c r="K503" s="64"/>
      <c r="L503" s="83"/>
    </row>
    <row r="504" spans="2:12">
      <c r="B504" s="64"/>
      <c r="C504" s="64"/>
      <c r="D504" s="86"/>
      <c r="E504" s="86"/>
      <c r="F504" s="37"/>
      <c r="G504" s="64"/>
      <c r="H504" s="64"/>
      <c r="I504" s="64"/>
      <c r="J504" s="64"/>
      <c r="K504" s="64"/>
      <c r="L504" s="83"/>
    </row>
    <row r="505" spans="2:12">
      <c r="B505" s="64"/>
      <c r="C505" s="64"/>
      <c r="D505" s="86"/>
      <c r="E505" s="86"/>
      <c r="F505" s="37"/>
      <c r="G505" s="64"/>
      <c r="H505" s="64"/>
      <c r="I505" s="64"/>
      <c r="J505" s="64"/>
      <c r="K505" s="64"/>
      <c r="L505" s="83"/>
    </row>
    <row r="506" spans="2:12">
      <c r="B506" s="64"/>
      <c r="C506" s="64"/>
      <c r="D506" s="86"/>
      <c r="E506" s="86"/>
      <c r="F506" s="37"/>
      <c r="G506" s="64"/>
      <c r="H506" s="64"/>
      <c r="I506" s="64"/>
      <c r="J506" s="64"/>
      <c r="K506" s="64"/>
      <c r="L506" s="83"/>
    </row>
    <row r="507" spans="2:12">
      <c r="B507" s="64"/>
      <c r="C507" s="64"/>
      <c r="D507" s="86"/>
      <c r="E507" s="86"/>
      <c r="F507" s="37"/>
      <c r="G507" s="64"/>
      <c r="H507" s="64"/>
      <c r="I507" s="64"/>
      <c r="J507" s="64"/>
      <c r="K507" s="64"/>
      <c r="L507" s="83"/>
    </row>
    <row r="508" spans="2:12">
      <c r="B508" s="64"/>
      <c r="C508" s="64"/>
      <c r="D508" s="86"/>
      <c r="E508" s="86"/>
      <c r="F508" s="37"/>
      <c r="G508" s="64"/>
      <c r="H508" s="64"/>
      <c r="I508" s="64"/>
      <c r="J508" s="64"/>
      <c r="K508" s="64"/>
      <c r="L508" s="83"/>
    </row>
    <row r="509" spans="2:12">
      <c r="B509" s="64"/>
      <c r="C509" s="64"/>
      <c r="D509" s="86"/>
      <c r="E509" s="86"/>
      <c r="F509" s="37"/>
      <c r="G509" s="64"/>
      <c r="H509" s="64"/>
      <c r="I509" s="64"/>
      <c r="J509" s="64"/>
      <c r="K509" s="64"/>
      <c r="L509" s="83"/>
    </row>
    <row r="510" spans="2:12">
      <c r="B510" s="64"/>
      <c r="C510" s="64"/>
      <c r="D510" s="86"/>
      <c r="E510" s="86"/>
      <c r="F510" s="37"/>
      <c r="G510" s="64"/>
      <c r="H510" s="64"/>
      <c r="I510" s="64"/>
      <c r="J510" s="64"/>
      <c r="K510" s="64"/>
      <c r="L510" s="83"/>
    </row>
    <row r="511" spans="2:12">
      <c r="B511" s="64"/>
      <c r="C511" s="64"/>
      <c r="D511" s="86"/>
      <c r="E511" s="86"/>
      <c r="F511" s="37"/>
      <c r="G511" s="64"/>
      <c r="H511" s="64"/>
      <c r="I511" s="64"/>
      <c r="J511" s="64"/>
      <c r="K511" s="64"/>
      <c r="L511" s="83"/>
    </row>
    <row r="512" spans="2:12">
      <c r="B512" s="64"/>
      <c r="C512" s="64"/>
      <c r="D512" s="86"/>
      <c r="E512" s="86"/>
      <c r="F512" s="37"/>
      <c r="G512" s="64"/>
      <c r="H512" s="64"/>
      <c r="I512" s="64"/>
      <c r="J512" s="64"/>
      <c r="K512" s="64"/>
      <c r="L512" s="83"/>
    </row>
    <row r="513" spans="2:12">
      <c r="B513" s="64"/>
      <c r="C513" s="64"/>
      <c r="D513" s="86"/>
      <c r="E513" s="86"/>
      <c r="F513" s="37"/>
      <c r="G513" s="64"/>
      <c r="H513" s="64"/>
      <c r="I513" s="64"/>
      <c r="J513" s="64"/>
      <c r="K513" s="64"/>
      <c r="L513" s="83"/>
    </row>
    <row r="514" spans="2:12">
      <c r="B514" s="64"/>
      <c r="C514" s="64"/>
      <c r="D514" s="86"/>
      <c r="E514" s="86"/>
      <c r="F514" s="37"/>
      <c r="G514" s="64"/>
      <c r="H514" s="64"/>
      <c r="I514" s="64"/>
      <c r="J514" s="64"/>
      <c r="K514" s="64"/>
      <c r="L514" s="83"/>
    </row>
    <row r="515" spans="2:12">
      <c r="B515" s="64"/>
      <c r="C515" s="64"/>
      <c r="D515" s="86"/>
      <c r="E515" s="86"/>
      <c r="F515" s="37"/>
      <c r="G515" s="64"/>
      <c r="H515" s="64"/>
      <c r="I515" s="64"/>
      <c r="J515" s="64"/>
      <c r="K515" s="64"/>
      <c r="L515" s="83"/>
    </row>
    <row r="516" spans="2:12">
      <c r="B516" s="64"/>
      <c r="C516" s="64"/>
      <c r="D516" s="86"/>
      <c r="E516" s="86"/>
      <c r="F516" s="37"/>
      <c r="G516" s="64"/>
      <c r="H516" s="64"/>
      <c r="I516" s="64"/>
      <c r="J516" s="64"/>
      <c r="K516" s="64"/>
      <c r="L516" s="83"/>
    </row>
    <row r="517" spans="2:12">
      <c r="B517" s="64"/>
      <c r="C517" s="64"/>
      <c r="D517" s="86"/>
      <c r="E517" s="86"/>
      <c r="F517" s="37"/>
      <c r="G517" s="64"/>
      <c r="H517" s="64"/>
      <c r="I517" s="64"/>
      <c r="J517" s="64"/>
      <c r="K517" s="64"/>
      <c r="L517" s="83"/>
    </row>
    <row r="518" spans="2:12">
      <c r="B518" s="64"/>
      <c r="C518" s="64"/>
      <c r="D518" s="86"/>
      <c r="E518" s="86"/>
      <c r="F518" s="37"/>
      <c r="G518" s="64"/>
      <c r="H518" s="64"/>
      <c r="I518" s="64"/>
      <c r="J518" s="64"/>
      <c r="K518" s="64"/>
      <c r="L518" s="83"/>
    </row>
    <row r="519" spans="2:12">
      <c r="B519" s="64"/>
      <c r="C519" s="64"/>
      <c r="D519" s="86"/>
      <c r="E519" s="86"/>
      <c r="F519" s="37"/>
      <c r="G519" s="64"/>
      <c r="H519" s="64"/>
      <c r="I519" s="64"/>
      <c r="J519" s="64"/>
      <c r="K519" s="64"/>
      <c r="L519" s="83"/>
    </row>
    <row r="520" spans="2:12">
      <c r="B520" s="64"/>
      <c r="C520" s="64"/>
      <c r="D520" s="86"/>
      <c r="E520" s="86"/>
      <c r="F520" s="37"/>
      <c r="G520" s="64"/>
      <c r="H520" s="64"/>
      <c r="I520" s="64"/>
      <c r="J520" s="64"/>
      <c r="K520" s="64"/>
      <c r="L520" s="83"/>
    </row>
    <row r="521" spans="2:12">
      <c r="B521" s="64"/>
      <c r="C521" s="64"/>
      <c r="D521" s="86"/>
      <c r="E521" s="86"/>
      <c r="F521" s="37"/>
      <c r="G521" s="64"/>
      <c r="H521" s="64"/>
      <c r="I521" s="64"/>
      <c r="J521" s="64"/>
      <c r="K521" s="64"/>
      <c r="L521" s="83"/>
    </row>
    <row r="522" spans="2:12">
      <c r="B522" s="64"/>
      <c r="C522" s="64"/>
      <c r="D522" s="86"/>
      <c r="E522" s="86"/>
      <c r="F522" s="37"/>
      <c r="G522" s="64"/>
      <c r="H522" s="64"/>
      <c r="I522" s="64"/>
      <c r="J522" s="64"/>
      <c r="K522" s="64"/>
      <c r="L522" s="83"/>
    </row>
    <row r="523" spans="2:12">
      <c r="B523" s="64"/>
      <c r="C523" s="64"/>
      <c r="D523" s="86"/>
      <c r="E523" s="86"/>
      <c r="F523" s="37"/>
      <c r="G523" s="64"/>
      <c r="H523" s="64"/>
      <c r="I523" s="64"/>
      <c r="J523" s="64"/>
      <c r="K523" s="64"/>
      <c r="L523" s="83"/>
    </row>
    <row r="524" spans="2:12">
      <c r="B524" s="64"/>
      <c r="C524" s="64"/>
      <c r="D524" s="86"/>
      <c r="E524" s="86"/>
      <c r="F524" s="37"/>
      <c r="G524" s="64"/>
      <c r="H524" s="64"/>
      <c r="I524" s="64"/>
      <c r="J524" s="64"/>
      <c r="K524" s="64"/>
      <c r="L524" s="83"/>
    </row>
    <row r="525" spans="2:12">
      <c r="B525" s="64"/>
      <c r="C525" s="64"/>
      <c r="D525" s="86"/>
      <c r="E525" s="86"/>
      <c r="F525" s="37"/>
      <c r="G525" s="64"/>
      <c r="H525" s="64"/>
      <c r="I525" s="64"/>
      <c r="J525" s="64"/>
      <c r="K525" s="64"/>
      <c r="L525" s="83"/>
    </row>
    <row r="526" spans="2:12">
      <c r="B526" s="64"/>
      <c r="C526" s="64"/>
      <c r="D526" s="86"/>
      <c r="E526" s="86"/>
      <c r="F526" s="37"/>
      <c r="G526" s="64"/>
      <c r="H526" s="64"/>
      <c r="I526" s="64"/>
      <c r="J526" s="64"/>
      <c r="K526" s="64"/>
      <c r="L526" s="83"/>
    </row>
    <row r="527" spans="2:12">
      <c r="B527" s="64"/>
      <c r="C527" s="64"/>
      <c r="D527" s="86"/>
      <c r="E527" s="86"/>
      <c r="F527" s="37"/>
      <c r="G527" s="64"/>
      <c r="H527" s="64"/>
      <c r="I527" s="64"/>
      <c r="J527" s="64"/>
      <c r="K527" s="64"/>
      <c r="L527" s="83"/>
    </row>
    <row r="528" spans="2:12">
      <c r="B528" s="64"/>
      <c r="C528" s="64"/>
      <c r="D528" s="86"/>
      <c r="E528" s="86"/>
      <c r="F528" s="37"/>
      <c r="G528" s="64"/>
      <c r="H528" s="64"/>
      <c r="I528" s="64"/>
      <c r="J528" s="64"/>
      <c r="K528" s="64"/>
      <c r="L528" s="83"/>
    </row>
    <row r="529" spans="2:12">
      <c r="B529" s="64"/>
      <c r="C529" s="64"/>
      <c r="D529" s="86"/>
      <c r="E529" s="86"/>
      <c r="F529" s="37"/>
      <c r="G529" s="64"/>
      <c r="H529" s="64"/>
      <c r="I529" s="64"/>
      <c r="J529" s="64"/>
      <c r="K529" s="64"/>
      <c r="L529" s="83"/>
    </row>
    <row r="530" spans="2:12">
      <c r="B530" s="64"/>
      <c r="C530" s="64"/>
      <c r="D530" s="86"/>
      <c r="E530" s="86"/>
      <c r="F530" s="37"/>
      <c r="G530" s="64"/>
      <c r="H530" s="64"/>
      <c r="I530" s="64"/>
      <c r="J530" s="64"/>
      <c r="K530" s="64"/>
      <c r="L530" s="83"/>
    </row>
    <row r="531" spans="2:12">
      <c r="B531" s="64"/>
      <c r="C531" s="64"/>
      <c r="D531" s="86"/>
      <c r="E531" s="86"/>
      <c r="F531" s="37"/>
      <c r="G531" s="64"/>
      <c r="H531" s="64"/>
      <c r="I531" s="64"/>
      <c r="J531" s="64"/>
      <c r="K531" s="64"/>
      <c r="L531" s="83"/>
    </row>
    <row r="532" spans="2:12">
      <c r="B532" s="64"/>
      <c r="C532" s="64"/>
      <c r="D532" s="86"/>
      <c r="E532" s="86"/>
      <c r="F532" s="37"/>
      <c r="G532" s="64"/>
      <c r="H532" s="64"/>
      <c r="I532" s="64"/>
      <c r="J532" s="64"/>
      <c r="K532" s="64"/>
      <c r="L532" s="83"/>
    </row>
    <row r="533" spans="2:12">
      <c r="B533" s="64"/>
      <c r="C533" s="64"/>
      <c r="D533" s="86"/>
      <c r="E533" s="86"/>
      <c r="F533" s="37"/>
      <c r="G533" s="64"/>
      <c r="H533" s="64"/>
      <c r="I533" s="64"/>
      <c r="J533" s="64"/>
      <c r="K533" s="64"/>
      <c r="L533" s="83"/>
    </row>
    <row r="534" spans="2:12">
      <c r="B534" s="64"/>
      <c r="C534" s="64"/>
      <c r="D534" s="86"/>
      <c r="E534" s="86"/>
      <c r="F534" s="37"/>
      <c r="G534" s="64"/>
      <c r="H534" s="64"/>
      <c r="I534" s="64"/>
      <c r="J534" s="64"/>
      <c r="K534" s="64"/>
      <c r="L534" s="83"/>
    </row>
    <row r="535" spans="2:12">
      <c r="B535" s="64"/>
      <c r="C535" s="64"/>
      <c r="D535" s="86"/>
      <c r="E535" s="86"/>
      <c r="F535" s="37"/>
      <c r="G535" s="64"/>
      <c r="H535" s="64"/>
      <c r="I535" s="64"/>
      <c r="J535" s="64"/>
      <c r="K535" s="64"/>
      <c r="L535" s="83"/>
    </row>
    <row r="536" spans="2:12">
      <c r="B536" s="64"/>
      <c r="C536" s="64"/>
      <c r="D536" s="86"/>
      <c r="E536" s="86"/>
      <c r="F536" s="37"/>
      <c r="G536" s="64"/>
      <c r="H536" s="64"/>
      <c r="I536" s="64"/>
      <c r="J536" s="64"/>
      <c r="K536" s="64"/>
      <c r="L536" s="83"/>
    </row>
    <row r="537" spans="2:12">
      <c r="B537" s="64"/>
      <c r="C537" s="64"/>
      <c r="D537" s="86"/>
      <c r="E537" s="86"/>
      <c r="F537" s="37"/>
      <c r="G537" s="64"/>
      <c r="H537" s="64"/>
      <c r="I537" s="64"/>
      <c r="J537" s="64"/>
      <c r="K537" s="64"/>
      <c r="L537" s="83"/>
    </row>
    <row r="538" spans="2:12">
      <c r="B538" s="64"/>
      <c r="C538" s="64"/>
      <c r="D538" s="86"/>
      <c r="E538" s="86"/>
      <c r="F538" s="37"/>
      <c r="G538" s="64"/>
      <c r="H538" s="64"/>
      <c r="I538" s="64"/>
      <c r="J538" s="64"/>
      <c r="K538" s="64"/>
      <c r="L538" s="83"/>
    </row>
    <row r="539" spans="2:12">
      <c r="B539" s="64"/>
      <c r="C539" s="64"/>
      <c r="D539" s="86"/>
      <c r="E539" s="86"/>
      <c r="F539" s="37"/>
      <c r="G539" s="64"/>
      <c r="H539" s="64"/>
      <c r="I539" s="64"/>
      <c r="J539" s="64"/>
      <c r="K539" s="64"/>
      <c r="L539" s="83"/>
    </row>
    <row r="540" spans="2:12">
      <c r="B540" s="64"/>
      <c r="C540" s="64"/>
      <c r="D540" s="86"/>
      <c r="E540" s="86"/>
      <c r="F540" s="37"/>
      <c r="G540" s="64"/>
      <c r="H540" s="64"/>
      <c r="I540" s="64"/>
      <c r="J540" s="64"/>
      <c r="K540" s="64"/>
      <c r="L540" s="83"/>
    </row>
    <row r="541" spans="2:12">
      <c r="B541" s="64"/>
      <c r="C541" s="64"/>
      <c r="D541" s="86"/>
      <c r="E541" s="86"/>
      <c r="F541" s="37"/>
      <c r="G541" s="64"/>
      <c r="H541" s="64"/>
      <c r="I541" s="64"/>
      <c r="J541" s="64"/>
      <c r="K541" s="64"/>
      <c r="L541" s="83"/>
    </row>
    <row r="542" spans="2:12">
      <c r="B542" s="64"/>
      <c r="C542" s="64"/>
      <c r="D542" s="86"/>
      <c r="E542" s="86"/>
      <c r="F542" s="37"/>
      <c r="G542" s="64"/>
      <c r="H542" s="64"/>
      <c r="I542" s="64"/>
      <c r="J542" s="64"/>
      <c r="K542" s="64"/>
      <c r="L542" s="83"/>
    </row>
    <row r="543" spans="2:12">
      <c r="B543" s="64"/>
      <c r="C543" s="64"/>
      <c r="D543" s="86"/>
      <c r="E543" s="86"/>
      <c r="F543" s="37"/>
      <c r="G543" s="64"/>
      <c r="H543" s="64"/>
      <c r="I543" s="64"/>
      <c r="J543" s="64"/>
      <c r="K543" s="64"/>
      <c r="L543" s="83"/>
    </row>
    <row r="544" spans="2:12">
      <c r="B544" s="64"/>
      <c r="C544" s="64"/>
      <c r="D544" s="86"/>
      <c r="E544" s="86"/>
      <c r="F544" s="37"/>
      <c r="G544" s="64"/>
      <c r="H544" s="64"/>
      <c r="I544" s="64"/>
      <c r="J544" s="64"/>
      <c r="K544" s="64"/>
      <c r="L544" s="83"/>
    </row>
    <row r="545" spans="2:12">
      <c r="B545" s="64"/>
      <c r="C545" s="64"/>
      <c r="D545" s="86"/>
      <c r="E545" s="86"/>
      <c r="F545" s="37"/>
      <c r="G545" s="64"/>
      <c r="H545" s="64"/>
      <c r="I545" s="64"/>
      <c r="J545" s="64"/>
      <c r="K545" s="64"/>
      <c r="L545" s="83"/>
    </row>
    <row r="546" spans="2:12">
      <c r="B546" s="64"/>
      <c r="C546" s="64"/>
      <c r="D546" s="86"/>
      <c r="E546" s="86"/>
      <c r="F546" s="37"/>
      <c r="G546" s="64"/>
      <c r="H546" s="64"/>
      <c r="I546" s="64"/>
      <c r="J546" s="64"/>
      <c r="K546" s="64"/>
      <c r="L546" s="83"/>
    </row>
    <row r="547" spans="2:12">
      <c r="B547" s="64"/>
      <c r="C547" s="64"/>
      <c r="D547" s="86"/>
      <c r="E547" s="86"/>
      <c r="F547" s="37"/>
      <c r="G547" s="64"/>
      <c r="H547" s="64"/>
      <c r="I547" s="64"/>
      <c r="J547" s="64"/>
      <c r="K547" s="64"/>
      <c r="L547" s="83"/>
    </row>
    <row r="548" spans="2:12">
      <c r="B548" s="64"/>
      <c r="C548" s="64"/>
      <c r="D548" s="86"/>
      <c r="E548" s="86"/>
      <c r="F548" s="37"/>
      <c r="G548" s="64"/>
      <c r="H548" s="64"/>
      <c r="I548" s="64"/>
      <c r="J548" s="64"/>
      <c r="K548" s="64"/>
      <c r="L548" s="83"/>
    </row>
    <row r="549" spans="2:12">
      <c r="B549" s="64"/>
      <c r="C549" s="64"/>
      <c r="D549" s="86"/>
      <c r="E549" s="86"/>
      <c r="F549" s="37"/>
      <c r="G549" s="64"/>
      <c r="H549" s="64"/>
      <c r="I549" s="64"/>
      <c r="J549" s="64"/>
      <c r="K549" s="64"/>
      <c r="L549" s="83"/>
    </row>
    <row r="550" spans="2:12">
      <c r="B550" s="64"/>
      <c r="C550" s="64"/>
      <c r="D550" s="86"/>
      <c r="E550" s="86"/>
      <c r="F550" s="37"/>
      <c r="G550" s="64"/>
      <c r="H550" s="64"/>
      <c r="I550" s="64"/>
      <c r="J550" s="64"/>
      <c r="K550" s="64"/>
      <c r="L550" s="83"/>
    </row>
    <row r="551" spans="2:12">
      <c r="B551" s="64"/>
      <c r="C551" s="64"/>
      <c r="D551" s="86"/>
      <c r="E551" s="86"/>
      <c r="F551" s="37"/>
      <c r="G551" s="64"/>
      <c r="H551" s="64"/>
      <c r="I551" s="64"/>
      <c r="J551" s="64"/>
      <c r="K551" s="64"/>
      <c r="L551" s="83"/>
    </row>
    <row r="552" spans="2:12">
      <c r="B552" s="64"/>
      <c r="C552" s="64"/>
      <c r="D552" s="86"/>
      <c r="E552" s="86"/>
      <c r="F552" s="37"/>
      <c r="G552" s="64"/>
      <c r="H552" s="64"/>
      <c r="I552" s="64"/>
      <c r="J552" s="64"/>
      <c r="K552" s="64"/>
      <c r="L552" s="83"/>
    </row>
    <row r="553" spans="2:12">
      <c r="B553" s="64"/>
      <c r="C553" s="64"/>
      <c r="D553" s="86"/>
      <c r="E553" s="86"/>
      <c r="F553" s="37"/>
      <c r="G553" s="64"/>
      <c r="H553" s="64"/>
      <c r="I553" s="64"/>
      <c r="J553" s="64"/>
      <c r="K553" s="64"/>
      <c r="L553" s="83"/>
    </row>
    <row r="554" spans="2:12">
      <c r="B554" s="64"/>
      <c r="C554" s="64"/>
      <c r="D554" s="86"/>
      <c r="E554" s="86"/>
      <c r="F554" s="37"/>
      <c r="G554" s="64"/>
      <c r="H554" s="64"/>
      <c r="I554" s="64"/>
      <c r="J554" s="64"/>
      <c r="K554" s="64"/>
      <c r="L554" s="83"/>
    </row>
    <row r="555" spans="2:12">
      <c r="B555" s="64"/>
      <c r="C555" s="64"/>
      <c r="D555" s="86"/>
      <c r="E555" s="86"/>
      <c r="F555" s="37"/>
      <c r="G555" s="64"/>
      <c r="H555" s="64"/>
      <c r="I555" s="64"/>
      <c r="J555" s="64"/>
      <c r="K555" s="64"/>
      <c r="L555" s="83"/>
    </row>
    <row r="556" spans="2:12">
      <c r="B556" s="64"/>
      <c r="C556" s="64"/>
      <c r="D556" s="86"/>
      <c r="E556" s="86"/>
      <c r="F556" s="37"/>
      <c r="G556" s="64"/>
      <c r="H556" s="64"/>
      <c r="I556" s="64"/>
      <c r="J556" s="64"/>
      <c r="K556" s="64"/>
      <c r="L556" s="83"/>
    </row>
    <row r="557" spans="2:12">
      <c r="B557" s="64"/>
      <c r="C557" s="64"/>
      <c r="D557" s="86"/>
      <c r="E557" s="86"/>
      <c r="F557" s="37"/>
      <c r="G557" s="64"/>
      <c r="H557" s="64"/>
      <c r="I557" s="64"/>
      <c r="J557" s="64"/>
      <c r="K557" s="64"/>
      <c r="L557" s="83"/>
    </row>
    <row r="558" spans="2:12">
      <c r="B558" s="64"/>
      <c r="C558" s="64"/>
      <c r="D558" s="86"/>
      <c r="E558" s="86"/>
      <c r="F558" s="37"/>
      <c r="G558" s="64"/>
      <c r="H558" s="64"/>
      <c r="I558" s="64"/>
      <c r="J558" s="64"/>
      <c r="K558" s="64"/>
      <c r="L558" s="83"/>
    </row>
    <row r="559" spans="2:12">
      <c r="B559" s="64"/>
      <c r="C559" s="64"/>
      <c r="D559" s="86"/>
      <c r="E559" s="86"/>
      <c r="F559" s="37"/>
      <c r="G559" s="64"/>
      <c r="H559" s="64"/>
      <c r="I559" s="64"/>
      <c r="J559" s="64"/>
      <c r="K559" s="64"/>
      <c r="L559" s="83"/>
    </row>
    <row r="560" spans="2:12">
      <c r="B560" s="64"/>
      <c r="C560" s="64"/>
      <c r="D560" s="86"/>
      <c r="E560" s="86"/>
      <c r="F560" s="37"/>
      <c r="G560" s="64"/>
      <c r="H560" s="64"/>
      <c r="I560" s="64"/>
      <c r="J560" s="64"/>
      <c r="K560" s="64"/>
      <c r="L560" s="83"/>
    </row>
    <row r="561" spans="2:12">
      <c r="B561" s="64"/>
      <c r="C561" s="64"/>
      <c r="D561" s="86"/>
      <c r="E561" s="86"/>
      <c r="F561" s="37"/>
      <c r="G561" s="64"/>
      <c r="H561" s="64"/>
      <c r="I561" s="64"/>
      <c r="J561" s="64"/>
      <c r="K561" s="64"/>
      <c r="L561" s="83"/>
    </row>
    <row r="562" spans="2:12">
      <c r="B562" s="64"/>
      <c r="C562" s="64"/>
      <c r="D562" s="86"/>
      <c r="E562" s="86"/>
      <c r="F562" s="37"/>
      <c r="G562" s="64"/>
      <c r="H562" s="64"/>
      <c r="I562" s="64"/>
      <c r="J562" s="64"/>
      <c r="K562" s="64"/>
      <c r="L562" s="83"/>
    </row>
    <row r="563" spans="2:12">
      <c r="B563" s="64"/>
      <c r="C563" s="64"/>
      <c r="D563" s="86"/>
      <c r="E563" s="86"/>
      <c r="F563" s="37"/>
      <c r="G563" s="64"/>
      <c r="H563" s="64"/>
      <c r="I563" s="64"/>
      <c r="J563" s="64"/>
      <c r="K563" s="64"/>
      <c r="L563" s="83"/>
    </row>
    <row r="564" spans="2:12">
      <c r="B564" s="64"/>
      <c r="C564" s="64"/>
      <c r="D564" s="86"/>
      <c r="E564" s="86"/>
      <c r="F564" s="37"/>
      <c r="G564" s="64"/>
      <c r="H564" s="64"/>
      <c r="I564" s="64"/>
      <c r="J564" s="64"/>
      <c r="K564" s="64"/>
      <c r="L564" s="83"/>
    </row>
    <row r="565" spans="2:12">
      <c r="B565" s="64"/>
      <c r="C565" s="64"/>
      <c r="D565" s="86"/>
      <c r="E565" s="86"/>
      <c r="F565" s="37"/>
      <c r="G565" s="64"/>
      <c r="H565" s="64"/>
      <c r="I565" s="64"/>
      <c r="J565" s="64"/>
      <c r="K565" s="64"/>
      <c r="L565" s="83"/>
    </row>
    <row r="566" spans="2:12">
      <c r="B566" s="64"/>
      <c r="C566" s="64"/>
      <c r="D566" s="86"/>
      <c r="E566" s="86"/>
      <c r="F566" s="37"/>
      <c r="G566" s="64"/>
      <c r="H566" s="64"/>
      <c r="I566" s="64"/>
      <c r="J566" s="64"/>
      <c r="K566" s="64"/>
      <c r="L566" s="83"/>
    </row>
    <row r="567" spans="2:12">
      <c r="B567" s="64"/>
      <c r="C567" s="64"/>
      <c r="D567" s="86"/>
      <c r="E567" s="86"/>
      <c r="F567" s="37"/>
      <c r="G567" s="64"/>
      <c r="H567" s="64"/>
      <c r="I567" s="64"/>
      <c r="J567" s="64"/>
      <c r="K567" s="64"/>
      <c r="L567" s="83"/>
    </row>
    <row r="568" spans="2:12">
      <c r="B568" s="64"/>
      <c r="C568" s="64"/>
      <c r="D568" s="86"/>
      <c r="E568" s="86"/>
      <c r="F568" s="37"/>
      <c r="G568" s="64"/>
      <c r="H568" s="64"/>
      <c r="I568" s="64"/>
      <c r="J568" s="64"/>
      <c r="K568" s="64"/>
      <c r="L568" s="83"/>
    </row>
    <row r="569" spans="2:12">
      <c r="B569" s="64"/>
      <c r="C569" s="64"/>
      <c r="D569" s="86"/>
      <c r="E569" s="86"/>
      <c r="F569" s="37"/>
      <c r="G569" s="64"/>
      <c r="H569" s="64"/>
      <c r="I569" s="64"/>
      <c r="J569" s="64"/>
      <c r="K569" s="64"/>
      <c r="L569" s="83"/>
    </row>
    <row r="570" spans="2:12">
      <c r="B570" s="64"/>
      <c r="C570" s="64"/>
      <c r="D570" s="86"/>
      <c r="E570" s="86"/>
      <c r="F570" s="37"/>
      <c r="G570" s="64"/>
      <c r="H570" s="64"/>
      <c r="I570" s="64"/>
      <c r="J570" s="64"/>
      <c r="K570" s="64"/>
      <c r="L570" s="83"/>
    </row>
    <row r="571" spans="2:12">
      <c r="B571" s="64"/>
      <c r="C571" s="64"/>
      <c r="D571" s="86"/>
      <c r="E571" s="86"/>
      <c r="F571" s="37"/>
      <c r="G571" s="64"/>
      <c r="H571" s="64"/>
      <c r="I571" s="64"/>
      <c r="J571" s="64"/>
      <c r="K571" s="64"/>
      <c r="L571" s="83"/>
    </row>
    <row r="572" spans="2:12">
      <c r="B572" s="64"/>
      <c r="C572" s="64"/>
      <c r="D572" s="86"/>
      <c r="E572" s="86"/>
      <c r="F572" s="37"/>
      <c r="G572" s="64"/>
      <c r="H572" s="64"/>
      <c r="I572" s="64"/>
      <c r="J572" s="64"/>
      <c r="K572" s="64"/>
      <c r="L572" s="83"/>
    </row>
    <row r="573" spans="2:12">
      <c r="B573" s="64"/>
      <c r="C573" s="64"/>
      <c r="D573" s="86"/>
      <c r="E573" s="86"/>
      <c r="F573" s="37"/>
      <c r="G573" s="64"/>
      <c r="H573" s="64"/>
      <c r="I573" s="64"/>
      <c r="J573" s="64"/>
      <c r="K573" s="64"/>
      <c r="L573" s="83"/>
    </row>
    <row r="574" spans="2:12">
      <c r="B574" s="64"/>
      <c r="C574" s="64"/>
      <c r="D574" s="86"/>
      <c r="E574" s="86"/>
      <c r="F574" s="37"/>
      <c r="G574" s="64"/>
      <c r="H574" s="64"/>
      <c r="I574" s="64"/>
      <c r="J574" s="64"/>
      <c r="K574" s="64"/>
      <c r="L574" s="83"/>
    </row>
    <row r="575" spans="2:12">
      <c r="B575" s="64"/>
      <c r="C575" s="64"/>
      <c r="D575" s="86"/>
      <c r="E575" s="86"/>
      <c r="F575" s="37"/>
      <c r="G575" s="64"/>
      <c r="H575" s="64"/>
      <c r="I575" s="64"/>
      <c r="J575" s="64"/>
      <c r="K575" s="64"/>
      <c r="L575" s="83"/>
    </row>
    <row r="576" spans="2:12">
      <c r="B576" s="64"/>
      <c r="C576" s="64"/>
      <c r="D576" s="86"/>
      <c r="E576" s="86"/>
      <c r="F576" s="37"/>
      <c r="G576" s="64"/>
      <c r="H576" s="64"/>
      <c r="I576" s="64"/>
      <c r="J576" s="64"/>
      <c r="K576" s="64"/>
      <c r="L576" s="83"/>
    </row>
    <row r="577" spans="2:12">
      <c r="B577" s="64"/>
      <c r="C577" s="64"/>
      <c r="D577" s="86"/>
      <c r="E577" s="86"/>
      <c r="F577" s="37"/>
      <c r="G577" s="64"/>
      <c r="H577" s="64"/>
      <c r="I577" s="64"/>
      <c r="J577" s="64"/>
      <c r="K577" s="64"/>
      <c r="L577" s="83"/>
    </row>
    <row r="578" spans="2:12">
      <c r="B578" s="64"/>
      <c r="C578" s="64"/>
      <c r="D578" s="86"/>
      <c r="E578" s="86"/>
      <c r="F578" s="37"/>
      <c r="G578" s="64"/>
      <c r="H578" s="64"/>
      <c r="I578" s="64"/>
      <c r="J578" s="64"/>
      <c r="K578" s="64"/>
      <c r="L578" s="83"/>
    </row>
    <row r="579" spans="2:12">
      <c r="B579" s="64"/>
      <c r="C579" s="64"/>
      <c r="D579" s="86"/>
      <c r="E579" s="86"/>
      <c r="F579" s="37"/>
      <c r="G579" s="64"/>
      <c r="H579" s="64"/>
      <c r="I579" s="64"/>
      <c r="J579" s="64"/>
      <c r="K579" s="64"/>
      <c r="L579" s="83"/>
    </row>
    <row r="580" spans="2:12">
      <c r="B580" s="64"/>
      <c r="C580" s="64"/>
      <c r="D580" s="86"/>
      <c r="E580" s="86"/>
      <c r="F580" s="37"/>
      <c r="G580" s="64"/>
      <c r="H580" s="64"/>
      <c r="I580" s="64"/>
      <c r="J580" s="64"/>
      <c r="K580" s="64"/>
      <c r="L580" s="83"/>
    </row>
    <row r="581" spans="2:12">
      <c r="B581" s="64"/>
      <c r="C581" s="64"/>
      <c r="D581" s="86"/>
      <c r="E581" s="86"/>
      <c r="F581" s="37"/>
      <c r="G581" s="64"/>
      <c r="H581" s="64"/>
      <c r="I581" s="64"/>
      <c r="J581" s="64"/>
      <c r="K581" s="64"/>
      <c r="L581" s="83"/>
    </row>
    <row r="582" spans="2:12">
      <c r="B582" s="64"/>
      <c r="C582" s="64"/>
      <c r="D582" s="86"/>
      <c r="E582" s="86"/>
      <c r="F582" s="37"/>
      <c r="G582" s="64"/>
      <c r="H582" s="64"/>
      <c r="I582" s="64"/>
      <c r="J582" s="64"/>
      <c r="K582" s="64"/>
      <c r="L582" s="83"/>
    </row>
    <row r="583" spans="2:12">
      <c r="B583" s="64"/>
      <c r="C583" s="64"/>
      <c r="D583" s="86"/>
      <c r="E583" s="86"/>
      <c r="F583" s="37"/>
      <c r="G583" s="64"/>
      <c r="H583" s="64"/>
      <c r="I583" s="64"/>
      <c r="J583" s="64"/>
      <c r="K583" s="64"/>
      <c r="L583" s="83"/>
    </row>
    <row r="584" spans="2:12">
      <c r="B584" s="64"/>
      <c r="C584" s="64"/>
      <c r="D584" s="86"/>
      <c r="E584" s="86"/>
      <c r="F584" s="37"/>
      <c r="G584" s="64"/>
      <c r="H584" s="64"/>
      <c r="I584" s="64"/>
      <c r="J584" s="64"/>
      <c r="K584" s="64"/>
      <c r="L584" s="83"/>
    </row>
    <row r="585" spans="2:12">
      <c r="B585" s="64"/>
      <c r="C585" s="64"/>
      <c r="D585" s="86"/>
      <c r="E585" s="86"/>
      <c r="F585" s="37"/>
      <c r="G585" s="64"/>
      <c r="H585" s="64"/>
      <c r="I585" s="64"/>
      <c r="J585" s="64"/>
      <c r="K585" s="64"/>
      <c r="L585" s="83"/>
    </row>
    <row r="586" spans="2:12">
      <c r="B586" s="64"/>
      <c r="C586" s="64"/>
      <c r="D586" s="86"/>
      <c r="E586" s="86"/>
      <c r="F586" s="37"/>
      <c r="G586" s="64"/>
      <c r="H586" s="64"/>
      <c r="I586" s="64"/>
      <c r="J586" s="64"/>
      <c r="K586" s="64"/>
      <c r="L586" s="83"/>
    </row>
    <row r="587" spans="2:12">
      <c r="B587" s="64"/>
      <c r="C587" s="64"/>
      <c r="D587" s="86"/>
      <c r="E587" s="86"/>
      <c r="F587" s="37"/>
      <c r="G587" s="64"/>
      <c r="H587" s="64"/>
      <c r="I587" s="64"/>
      <c r="J587" s="64"/>
      <c r="K587" s="64"/>
      <c r="L587" s="83"/>
    </row>
    <row r="588" spans="2:12">
      <c r="B588" s="64"/>
      <c r="C588" s="64"/>
      <c r="D588" s="86"/>
      <c r="E588" s="86"/>
      <c r="F588" s="37"/>
      <c r="G588" s="64"/>
      <c r="H588" s="64"/>
      <c r="I588" s="64"/>
      <c r="J588" s="64"/>
      <c r="K588" s="64"/>
      <c r="L588" s="83"/>
    </row>
    <row r="589" spans="2:12">
      <c r="B589" s="64"/>
      <c r="C589" s="64"/>
      <c r="D589" s="86"/>
      <c r="E589" s="86"/>
      <c r="F589" s="37"/>
      <c r="G589" s="64"/>
      <c r="H589" s="64"/>
      <c r="I589" s="64"/>
      <c r="J589" s="64"/>
      <c r="K589" s="64"/>
      <c r="L589" s="83"/>
    </row>
    <row r="590" spans="2:12">
      <c r="B590" s="64"/>
      <c r="C590" s="64"/>
      <c r="D590" s="86"/>
      <c r="E590" s="86"/>
      <c r="F590" s="37"/>
      <c r="G590" s="64"/>
      <c r="H590" s="64"/>
      <c r="I590" s="64"/>
      <c r="J590" s="64"/>
      <c r="K590" s="64"/>
      <c r="L590" s="83"/>
    </row>
    <row r="591" spans="2:12">
      <c r="B591" s="64"/>
      <c r="C591" s="64"/>
      <c r="D591" s="86"/>
      <c r="E591" s="86"/>
      <c r="F591" s="37"/>
      <c r="G591" s="64"/>
      <c r="H591" s="64"/>
      <c r="I591" s="64"/>
      <c r="J591" s="64"/>
      <c r="K591" s="64"/>
      <c r="L591" s="83"/>
    </row>
    <row r="592" spans="2:12">
      <c r="B592" s="64"/>
      <c r="C592" s="64"/>
      <c r="D592" s="86"/>
      <c r="E592" s="86"/>
      <c r="F592" s="37"/>
      <c r="G592" s="64"/>
      <c r="H592" s="64"/>
      <c r="I592" s="64"/>
      <c r="J592" s="64"/>
      <c r="K592" s="64"/>
      <c r="L592" s="83"/>
    </row>
    <row r="593" spans="2:12">
      <c r="B593" s="64"/>
      <c r="C593" s="64"/>
      <c r="D593" s="86"/>
      <c r="E593" s="86"/>
      <c r="F593" s="37"/>
      <c r="G593" s="64"/>
      <c r="H593" s="64"/>
      <c r="I593" s="64"/>
      <c r="J593" s="64"/>
      <c r="K593" s="64"/>
      <c r="L593" s="83"/>
    </row>
    <row r="594" spans="2:12">
      <c r="B594" s="64"/>
      <c r="C594" s="64"/>
      <c r="D594" s="86"/>
      <c r="E594" s="86"/>
      <c r="F594" s="37"/>
      <c r="G594" s="64"/>
      <c r="H594" s="64"/>
      <c r="I594" s="64"/>
      <c r="J594" s="64"/>
      <c r="K594" s="64"/>
      <c r="L594" s="83"/>
    </row>
    <row r="595" spans="2:12">
      <c r="B595" s="64"/>
      <c r="C595" s="64"/>
      <c r="D595" s="86"/>
      <c r="E595" s="86"/>
      <c r="F595" s="37"/>
      <c r="G595" s="64"/>
      <c r="H595" s="64"/>
      <c r="I595" s="64"/>
      <c r="J595" s="64"/>
      <c r="K595" s="64"/>
      <c r="L595" s="83"/>
    </row>
    <row r="596" spans="2:12">
      <c r="B596" s="64"/>
      <c r="C596" s="64"/>
      <c r="D596" s="86"/>
      <c r="E596" s="86"/>
      <c r="F596" s="37"/>
      <c r="G596" s="64"/>
      <c r="H596" s="64"/>
      <c r="I596" s="64"/>
      <c r="J596" s="64"/>
      <c r="K596" s="64"/>
      <c r="L596" s="83"/>
    </row>
    <row r="597" spans="2:12">
      <c r="B597" s="64"/>
      <c r="C597" s="64"/>
      <c r="D597" s="86"/>
      <c r="E597" s="86"/>
      <c r="F597" s="37"/>
      <c r="G597" s="64"/>
      <c r="H597" s="64"/>
      <c r="I597" s="64"/>
      <c r="J597" s="64"/>
      <c r="K597" s="64"/>
      <c r="L597" s="83"/>
    </row>
    <row r="598" spans="2:12">
      <c r="B598" s="64"/>
      <c r="C598" s="64"/>
      <c r="D598" s="86"/>
      <c r="E598" s="86"/>
      <c r="F598" s="37"/>
      <c r="G598" s="64"/>
      <c r="H598" s="64"/>
      <c r="I598" s="64"/>
      <c r="J598" s="64"/>
      <c r="K598" s="64"/>
      <c r="L598" s="83"/>
    </row>
    <row r="599" spans="2:12">
      <c r="B599" s="64"/>
      <c r="C599" s="64"/>
      <c r="D599" s="86"/>
      <c r="E599" s="86"/>
      <c r="F599" s="37"/>
      <c r="G599" s="64"/>
      <c r="H599" s="64"/>
      <c r="I599" s="64"/>
      <c r="J599" s="64"/>
      <c r="K599" s="64"/>
      <c r="L599" s="83"/>
    </row>
    <row r="600" spans="2:12">
      <c r="B600" s="64"/>
      <c r="C600" s="64"/>
      <c r="D600" s="86"/>
      <c r="E600" s="86"/>
      <c r="F600" s="37"/>
      <c r="G600" s="64"/>
      <c r="H600" s="64"/>
      <c r="I600" s="64"/>
      <c r="J600" s="64"/>
      <c r="K600" s="64"/>
      <c r="L600" s="83"/>
    </row>
    <row r="601" spans="2:12">
      <c r="B601" s="64"/>
      <c r="C601" s="64"/>
      <c r="D601" s="86"/>
      <c r="E601" s="86"/>
      <c r="F601" s="37"/>
      <c r="G601" s="64"/>
      <c r="H601" s="64"/>
      <c r="I601" s="64"/>
      <c r="J601" s="64"/>
      <c r="K601" s="64"/>
      <c r="L601" s="83"/>
    </row>
    <row r="602" spans="2:12">
      <c r="B602" s="64"/>
      <c r="C602" s="64"/>
      <c r="D602" s="86"/>
      <c r="E602" s="86"/>
      <c r="F602" s="37"/>
      <c r="G602" s="64"/>
      <c r="H602" s="64"/>
      <c r="I602" s="64"/>
      <c r="J602" s="64"/>
      <c r="K602" s="64"/>
      <c r="L602" s="83"/>
    </row>
    <row r="603" spans="2:12">
      <c r="B603" s="64"/>
      <c r="C603" s="64"/>
      <c r="D603" s="86"/>
      <c r="E603" s="86"/>
      <c r="F603" s="37"/>
      <c r="G603" s="64"/>
      <c r="H603" s="64"/>
      <c r="I603" s="64"/>
      <c r="J603" s="64"/>
      <c r="K603" s="64"/>
      <c r="L603" s="83"/>
    </row>
    <row r="604" spans="2:12">
      <c r="B604" s="64"/>
      <c r="C604" s="64"/>
      <c r="D604" s="86"/>
      <c r="E604" s="86"/>
      <c r="F604" s="37"/>
      <c r="G604" s="64"/>
      <c r="H604" s="64"/>
      <c r="I604" s="64"/>
      <c r="J604" s="64"/>
      <c r="K604" s="64"/>
      <c r="L604" s="83"/>
    </row>
    <row r="605" spans="2:12">
      <c r="B605" s="64"/>
      <c r="C605" s="64"/>
      <c r="D605" s="86"/>
      <c r="E605" s="86"/>
      <c r="F605" s="37"/>
      <c r="G605" s="64"/>
      <c r="H605" s="64"/>
      <c r="I605" s="64"/>
      <c r="J605" s="64"/>
      <c r="K605" s="64"/>
      <c r="L605" s="83"/>
    </row>
    <row r="606" spans="2:12">
      <c r="B606" s="64"/>
      <c r="C606" s="64"/>
      <c r="D606" s="86"/>
      <c r="E606" s="86"/>
      <c r="F606" s="37"/>
      <c r="G606" s="64"/>
      <c r="H606" s="64"/>
      <c r="I606" s="64"/>
      <c r="J606" s="64"/>
      <c r="K606" s="64"/>
      <c r="L606" s="83"/>
    </row>
    <row r="607" spans="2:12">
      <c r="B607" s="64"/>
      <c r="C607" s="64"/>
      <c r="D607" s="86"/>
      <c r="E607" s="86"/>
      <c r="F607" s="37"/>
      <c r="G607" s="64"/>
      <c r="H607" s="64"/>
      <c r="I607" s="64"/>
      <c r="J607" s="64"/>
      <c r="K607" s="64"/>
      <c r="L607" s="83"/>
    </row>
    <row r="608" spans="2:12">
      <c r="B608" s="64"/>
      <c r="C608" s="64"/>
      <c r="D608" s="86"/>
      <c r="E608" s="86"/>
      <c r="F608" s="37"/>
      <c r="G608" s="64"/>
      <c r="H608" s="64"/>
      <c r="I608" s="64"/>
      <c r="J608" s="64"/>
      <c r="K608" s="64"/>
      <c r="L608" s="83"/>
    </row>
    <row r="609" spans="2:12">
      <c r="B609" s="64"/>
      <c r="C609" s="64"/>
      <c r="D609" s="86"/>
      <c r="E609" s="86"/>
      <c r="F609" s="37"/>
      <c r="G609" s="64"/>
      <c r="H609" s="64"/>
      <c r="I609" s="64"/>
      <c r="J609" s="64"/>
      <c r="K609" s="64"/>
      <c r="L609" s="83"/>
    </row>
    <row r="610" spans="2:12">
      <c r="B610" s="64"/>
      <c r="C610" s="64"/>
      <c r="D610" s="86"/>
      <c r="E610" s="86"/>
      <c r="F610" s="37"/>
      <c r="G610" s="64"/>
      <c r="H610" s="64"/>
      <c r="I610" s="64"/>
      <c r="J610" s="64"/>
      <c r="K610" s="64"/>
      <c r="L610" s="83"/>
    </row>
    <row r="611" spans="2:12">
      <c r="B611" s="64"/>
      <c r="C611" s="64"/>
      <c r="D611" s="86"/>
      <c r="E611" s="86"/>
      <c r="F611" s="37"/>
      <c r="G611" s="64"/>
      <c r="H611" s="64"/>
      <c r="I611" s="64"/>
      <c r="J611" s="64"/>
      <c r="K611" s="64"/>
      <c r="L611" s="83"/>
    </row>
    <row r="612" spans="2:12">
      <c r="B612" s="64"/>
      <c r="C612" s="64"/>
      <c r="D612" s="86"/>
      <c r="E612" s="86"/>
      <c r="F612" s="37"/>
      <c r="G612" s="64"/>
      <c r="H612" s="64"/>
      <c r="I612" s="64"/>
      <c r="J612" s="64"/>
      <c r="K612" s="64"/>
      <c r="L612" s="83"/>
    </row>
    <row r="613" spans="2:12">
      <c r="B613" s="64"/>
      <c r="C613" s="64"/>
      <c r="D613" s="86"/>
      <c r="E613" s="86"/>
      <c r="F613" s="37"/>
      <c r="G613" s="64"/>
      <c r="H613" s="64"/>
      <c r="I613" s="64"/>
      <c r="J613" s="64"/>
      <c r="K613" s="64"/>
      <c r="L613" s="83"/>
    </row>
    <row r="614" spans="2:12">
      <c r="B614" s="64"/>
      <c r="C614" s="64"/>
      <c r="D614" s="86"/>
      <c r="E614" s="86"/>
      <c r="F614" s="37"/>
      <c r="G614" s="64"/>
      <c r="H614" s="64"/>
      <c r="I614" s="64"/>
      <c r="J614" s="64"/>
      <c r="K614" s="64"/>
      <c r="L614" s="83"/>
    </row>
    <row r="615" spans="2:12">
      <c r="B615" s="64"/>
      <c r="C615" s="64"/>
      <c r="D615" s="86"/>
      <c r="E615" s="86"/>
      <c r="F615" s="37"/>
      <c r="G615" s="64"/>
      <c r="H615" s="64"/>
      <c r="I615" s="64"/>
      <c r="J615" s="64"/>
      <c r="K615" s="64"/>
      <c r="L615" s="83"/>
    </row>
    <row r="616" spans="2:12">
      <c r="B616" s="64"/>
      <c r="C616" s="64"/>
      <c r="D616" s="86"/>
      <c r="E616" s="86"/>
      <c r="F616" s="37"/>
      <c r="G616" s="64"/>
      <c r="H616" s="64"/>
      <c r="I616" s="64"/>
      <c r="J616" s="64"/>
      <c r="K616" s="64"/>
      <c r="L616" s="83"/>
    </row>
  </sheetData>
  <pageMargins left="0.19685039370078741" right="0.19685039370078741" top="0.59055118110236227" bottom="0.59055118110236227" header="0.39370078740157483" footer="0.39370078740157483"/>
  <pageSetup paperSize="9" scale="97" orientation="landscape" r:id="rId1"/>
  <headerFooter alignWithMargins="0">
    <oddHeader>&amp;L
&amp;C2019-04-26&amp;R&amp;A</oddHeader>
    <oddFooter>&amp;L&amp;F/Peter Sjöquist&amp;C&amp;P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5"/>
  <sheetViews>
    <sheetView zoomScaleNormal="100" workbookViewId="0">
      <pane xSplit="1" ySplit="8" topLeftCell="B270" activePane="bottomRight" state="frozen"/>
      <selection activeCell="A3" sqref="A3"/>
      <selection pane="topRight" activeCell="A3" sqref="A3"/>
      <selection pane="bottomLeft" activeCell="A3" sqref="A3"/>
      <selection pane="bottomRight" activeCell="D9" sqref="D9:D298"/>
    </sheetView>
  </sheetViews>
  <sheetFormatPr defaultColWidth="0" defaultRowHeight="12.75" zeroHeight="1"/>
  <cols>
    <col min="1" max="1" width="15.7109375" customWidth="1"/>
    <col min="2" max="2" width="15.28515625" customWidth="1"/>
    <col min="3" max="4" width="15.28515625" style="90" customWidth="1"/>
    <col min="5" max="5" width="14" customWidth="1"/>
    <col min="6" max="6" width="13.42578125" hidden="1" customWidth="1"/>
    <col min="8" max="10" width="13.42578125" hidden="1"/>
  </cols>
  <sheetData>
    <row r="1" spans="1:4" ht="16.5" thickBot="1">
      <c r="A1" s="1" t="s">
        <v>456</v>
      </c>
    </row>
    <row r="2" spans="1:4">
      <c r="A2" s="5" t="s">
        <v>1</v>
      </c>
      <c r="B2" s="7" t="s">
        <v>8</v>
      </c>
      <c r="C2" s="91" t="s">
        <v>8</v>
      </c>
      <c r="D2" s="7" t="s">
        <v>457</v>
      </c>
    </row>
    <row r="3" spans="1:4">
      <c r="B3" s="3" t="s">
        <v>15</v>
      </c>
      <c r="C3" s="9" t="s">
        <v>15</v>
      </c>
      <c r="D3" s="80" t="s">
        <v>458</v>
      </c>
    </row>
    <row r="4" spans="1:4">
      <c r="A4" t="s">
        <v>18</v>
      </c>
      <c r="B4" s="11" t="s">
        <v>25</v>
      </c>
      <c r="C4" s="16" t="s">
        <v>25</v>
      </c>
      <c r="D4" s="92" t="s">
        <v>459</v>
      </c>
    </row>
    <row r="5" spans="1:4">
      <c r="B5" s="14" t="s">
        <v>514</v>
      </c>
      <c r="C5" s="93" t="s">
        <v>460</v>
      </c>
      <c r="D5" s="10" t="s">
        <v>26</v>
      </c>
    </row>
    <row r="6" spans="1:4">
      <c r="A6" s="78"/>
      <c r="B6" s="92" t="s">
        <v>461</v>
      </c>
      <c r="C6" s="92" t="s">
        <v>459</v>
      </c>
      <c r="D6" s="92"/>
    </row>
    <row r="7" spans="1:4">
      <c r="A7" s="78"/>
      <c r="B7" s="94">
        <v>43582</v>
      </c>
      <c r="C7" s="95">
        <v>43525</v>
      </c>
      <c r="D7" s="95"/>
    </row>
    <row r="8" spans="1:4">
      <c r="A8" s="62"/>
      <c r="B8" s="96"/>
      <c r="C8" s="97"/>
      <c r="D8" s="97"/>
    </row>
    <row r="9" spans="1:4" ht="27" customHeight="1">
      <c r="A9" s="32" t="s">
        <v>41</v>
      </c>
      <c r="B9" s="64">
        <v>36067108</v>
      </c>
      <c r="C9" s="98">
        <v>50517872</v>
      </c>
      <c r="D9" s="98">
        <v>-14450764</v>
      </c>
    </row>
    <row r="10" spans="1:4">
      <c r="A10" s="4" t="s">
        <v>42</v>
      </c>
      <c r="B10" s="64">
        <v>-31239438</v>
      </c>
      <c r="C10" s="98">
        <v>-26772866</v>
      </c>
      <c r="D10" s="98">
        <v>-4466572</v>
      </c>
    </row>
    <row r="11" spans="1:4">
      <c r="A11" s="4" t="s">
        <v>43</v>
      </c>
      <c r="B11" s="64">
        <v>49624091</v>
      </c>
      <c r="C11" s="98">
        <v>49546362</v>
      </c>
      <c r="D11" s="98">
        <v>77729</v>
      </c>
    </row>
    <row r="12" spans="1:4">
      <c r="A12" s="4" t="s">
        <v>44</v>
      </c>
      <c r="B12" s="64">
        <v>-97287239</v>
      </c>
      <c r="C12" s="98">
        <v>-94463514</v>
      </c>
      <c r="D12" s="98">
        <v>-2823725</v>
      </c>
    </row>
    <row r="13" spans="1:4">
      <c r="A13" s="4" t="s">
        <v>45</v>
      </c>
      <c r="B13" s="64">
        <v>-153008885</v>
      </c>
      <c r="C13" s="98">
        <v>-143718512</v>
      </c>
      <c r="D13" s="98">
        <v>-9290373</v>
      </c>
    </row>
    <row r="14" spans="1:4">
      <c r="A14" s="4" t="s">
        <v>46</v>
      </c>
      <c r="B14" s="64">
        <v>-6812793</v>
      </c>
      <c r="C14" s="98">
        <v>-30706713</v>
      </c>
      <c r="D14" s="98">
        <v>23893920</v>
      </c>
    </row>
    <row r="15" spans="1:4">
      <c r="A15" s="4" t="s">
        <v>47</v>
      </c>
      <c r="B15" s="64">
        <v>1470295</v>
      </c>
      <c r="C15" s="98">
        <v>-2919452</v>
      </c>
      <c r="D15" s="98">
        <v>4389747</v>
      </c>
    </row>
    <row r="16" spans="1:4" ht="12.75" customHeight="1">
      <c r="A16" s="4" t="s">
        <v>48</v>
      </c>
      <c r="B16" s="64">
        <v>-115760878</v>
      </c>
      <c r="C16" s="98">
        <v>-118496694</v>
      </c>
      <c r="D16" s="98">
        <v>2735816</v>
      </c>
    </row>
    <row r="17" spans="1:6" ht="12.75" customHeight="1">
      <c r="A17" s="4" t="s">
        <v>49</v>
      </c>
      <c r="B17" s="64">
        <v>-10526637</v>
      </c>
      <c r="C17" s="98">
        <v>-7326251</v>
      </c>
      <c r="D17" s="98">
        <v>-3200386</v>
      </c>
    </row>
    <row r="18" spans="1:6" ht="12.75" customHeight="1">
      <c r="A18" s="4" t="s">
        <v>50</v>
      </c>
      <c r="B18" s="64">
        <v>-3715732</v>
      </c>
      <c r="C18" s="98">
        <v>-6382304</v>
      </c>
      <c r="D18" s="98">
        <v>2666572</v>
      </c>
    </row>
    <row r="19" spans="1:6" ht="12.75" customHeight="1">
      <c r="A19" s="4" t="s">
        <v>51</v>
      </c>
      <c r="B19" s="64">
        <v>-32844069</v>
      </c>
      <c r="C19" s="98">
        <v>-11958380</v>
      </c>
      <c r="D19" s="98">
        <v>-20885689</v>
      </c>
    </row>
    <row r="20" spans="1:6" ht="12.75" customHeight="1">
      <c r="A20" s="4" t="s">
        <v>52</v>
      </c>
      <c r="B20" s="64">
        <v>115807</v>
      </c>
      <c r="C20" s="98">
        <v>1681746</v>
      </c>
      <c r="D20" s="98">
        <v>-1565939</v>
      </c>
    </row>
    <row r="21" spans="1:6" ht="12.75" customHeight="1">
      <c r="A21" s="4" t="s">
        <v>53</v>
      </c>
      <c r="B21" s="64">
        <v>-26564396</v>
      </c>
      <c r="C21" s="98">
        <v>-32062987</v>
      </c>
      <c r="D21" s="98">
        <v>5498591</v>
      </c>
    </row>
    <row r="22" spans="1:6">
      <c r="A22" s="4" t="s">
        <v>54</v>
      </c>
      <c r="B22" s="64">
        <v>-49708039</v>
      </c>
      <c r="C22" s="98">
        <v>-35902477</v>
      </c>
      <c r="D22" s="98">
        <v>-13805562</v>
      </c>
    </row>
    <row r="23" spans="1:6">
      <c r="A23" s="4" t="s">
        <v>55</v>
      </c>
      <c r="B23" s="64">
        <v>-185934712</v>
      </c>
      <c r="C23" s="98">
        <v>-179635264</v>
      </c>
      <c r="D23" s="98">
        <v>-6299448</v>
      </c>
    </row>
    <row r="24" spans="1:6">
      <c r="A24" s="4" t="s">
        <v>56</v>
      </c>
      <c r="B24" s="64">
        <v>-1521914433</v>
      </c>
      <c r="C24" s="98">
        <v>-1465416672</v>
      </c>
      <c r="D24" s="98">
        <v>-56497761</v>
      </c>
      <c r="F24" s="64"/>
    </row>
    <row r="25" spans="1:6">
      <c r="A25" s="4" t="s">
        <v>57</v>
      </c>
      <c r="B25" s="64">
        <v>-118180465</v>
      </c>
      <c r="C25" s="98">
        <v>-119132400</v>
      </c>
      <c r="D25" s="98">
        <v>951935</v>
      </c>
    </row>
    <row r="26" spans="1:6">
      <c r="A26" s="4" t="s">
        <v>58</v>
      </c>
      <c r="B26" s="64">
        <v>195912086</v>
      </c>
      <c r="C26" s="98">
        <v>209634687</v>
      </c>
      <c r="D26" s="98">
        <v>-13722601</v>
      </c>
    </row>
    <row r="27" spans="1:6">
      <c r="A27" s="4" t="s">
        <v>59</v>
      </c>
      <c r="B27" s="64">
        <v>-12133224</v>
      </c>
      <c r="C27" s="98">
        <v>-13227835</v>
      </c>
      <c r="D27" s="98">
        <v>1094611</v>
      </c>
    </row>
    <row r="28" spans="1:6">
      <c r="A28" s="4" t="s">
        <v>60</v>
      </c>
      <c r="B28" s="64">
        <v>-81237543</v>
      </c>
      <c r="C28" s="98">
        <v>-59714152</v>
      </c>
      <c r="D28" s="98">
        <v>-21523391</v>
      </c>
    </row>
    <row r="29" spans="1:6">
      <c r="A29" s="4" t="s">
        <v>61</v>
      </c>
      <c r="B29" s="64">
        <v>23646499</v>
      </c>
      <c r="C29" s="98">
        <v>25565288</v>
      </c>
      <c r="D29" s="98">
        <v>-1918789</v>
      </c>
    </row>
    <row r="30" spans="1:6">
      <c r="A30" s="4" t="s">
        <v>62</v>
      </c>
      <c r="B30" s="64">
        <v>-19428050</v>
      </c>
      <c r="C30" s="98">
        <v>-17839023</v>
      </c>
      <c r="D30" s="98">
        <v>-1589027</v>
      </c>
    </row>
    <row r="31" spans="1:6">
      <c r="A31" s="4" t="s">
        <v>63</v>
      </c>
      <c r="B31" s="64">
        <v>23319018</v>
      </c>
      <c r="C31" s="98">
        <v>36481476</v>
      </c>
      <c r="D31" s="98">
        <v>-13162458</v>
      </c>
    </row>
    <row r="32" spans="1:6">
      <c r="A32" s="4" t="s">
        <v>64</v>
      </c>
      <c r="B32" s="64">
        <v>-24712300</v>
      </c>
      <c r="C32" s="98">
        <v>-23906152</v>
      </c>
      <c r="D32" s="98">
        <v>-806148</v>
      </c>
    </row>
    <row r="33" spans="1:4">
      <c r="A33" s="4" t="s">
        <v>65</v>
      </c>
      <c r="B33" s="64">
        <v>-70078969</v>
      </c>
      <c r="C33" s="98">
        <v>-65015603</v>
      </c>
      <c r="D33" s="98">
        <v>-5063366</v>
      </c>
    </row>
    <row r="34" spans="1:4">
      <c r="A34" s="4" t="s">
        <v>66</v>
      </c>
      <c r="B34" s="64">
        <v>12834924</v>
      </c>
      <c r="C34" s="98">
        <v>21494069</v>
      </c>
      <c r="D34" s="98">
        <v>-8659145</v>
      </c>
    </row>
    <row r="35" spans="1:4" ht="27" customHeight="1">
      <c r="A35" s="32" t="s">
        <v>67</v>
      </c>
      <c r="B35" s="64">
        <v>3619256</v>
      </c>
      <c r="C35" s="98">
        <v>8939598</v>
      </c>
      <c r="D35" s="98">
        <v>-5320342</v>
      </c>
    </row>
    <row r="36" spans="1:4" ht="12.75" customHeight="1">
      <c r="A36" s="89" t="s">
        <v>68</v>
      </c>
      <c r="B36" s="64">
        <v>-1205259</v>
      </c>
      <c r="C36" s="98">
        <v>5701232</v>
      </c>
      <c r="D36" s="98">
        <v>-6906491</v>
      </c>
    </row>
    <row r="37" spans="1:4">
      <c r="A37" s="4" t="s">
        <v>69</v>
      </c>
      <c r="B37" s="64">
        <v>-39704426</v>
      </c>
      <c r="C37" s="98">
        <v>-45274857</v>
      </c>
      <c r="D37" s="98">
        <v>5570431</v>
      </c>
    </row>
    <row r="38" spans="1:4">
      <c r="A38" s="4" t="s">
        <v>70</v>
      </c>
      <c r="B38" s="64">
        <v>-32542383</v>
      </c>
      <c r="C38" s="98">
        <v>-31732225</v>
      </c>
      <c r="D38" s="98">
        <v>-810158</v>
      </c>
    </row>
    <row r="39" spans="1:4">
      <c r="A39" s="4" t="s">
        <v>71</v>
      </c>
      <c r="B39" s="64">
        <v>14187135</v>
      </c>
      <c r="C39" s="98">
        <v>16052879</v>
      </c>
      <c r="D39" s="98">
        <v>-1865744</v>
      </c>
    </row>
    <row r="40" spans="1:4">
      <c r="A40" s="4" t="s">
        <v>72</v>
      </c>
      <c r="B40" s="64">
        <v>7577217</v>
      </c>
      <c r="C40" s="98">
        <v>-13771172</v>
      </c>
      <c r="D40" s="98">
        <v>21348389</v>
      </c>
    </row>
    <row r="41" spans="1:4">
      <c r="A41" s="4" t="s">
        <v>73</v>
      </c>
      <c r="B41" s="64">
        <v>-17482209</v>
      </c>
      <c r="C41" s="98">
        <v>-16829253</v>
      </c>
      <c r="D41" s="98">
        <v>-652956</v>
      </c>
    </row>
    <row r="42" spans="1:4">
      <c r="A42" s="4" t="s">
        <v>74</v>
      </c>
      <c r="B42" s="64">
        <v>-23708287</v>
      </c>
      <c r="C42" s="98">
        <v>-26385390</v>
      </c>
      <c r="D42" s="98">
        <v>2677103</v>
      </c>
    </row>
    <row r="43" spans="1:4" ht="27" customHeight="1">
      <c r="A43" s="32" t="s">
        <v>75</v>
      </c>
      <c r="B43" s="64">
        <v>18503232</v>
      </c>
      <c r="C43" s="98">
        <v>17715116</v>
      </c>
      <c r="D43" s="98">
        <v>788116</v>
      </c>
    </row>
    <row r="44" spans="1:4">
      <c r="A44" s="4" t="s">
        <v>76</v>
      </c>
      <c r="B44" s="64">
        <v>15224108</v>
      </c>
      <c r="C44" s="98">
        <v>16068043</v>
      </c>
      <c r="D44" s="98">
        <v>-843935</v>
      </c>
    </row>
    <row r="45" spans="1:4">
      <c r="A45" s="4" t="s">
        <v>77</v>
      </c>
      <c r="B45" s="64">
        <v>-3202327</v>
      </c>
      <c r="C45" s="98">
        <v>-2421618</v>
      </c>
      <c r="D45" s="98">
        <v>-780709</v>
      </c>
    </row>
    <row r="46" spans="1:4">
      <c r="A46" s="4" t="s">
        <v>78</v>
      </c>
      <c r="B46" s="64">
        <v>79027371</v>
      </c>
      <c r="C46" s="98">
        <v>70369326</v>
      </c>
      <c r="D46" s="98">
        <v>8658045</v>
      </c>
    </row>
    <row r="47" spans="1:4">
      <c r="A47" s="4" t="s">
        <v>79</v>
      </c>
      <c r="B47" s="64">
        <v>34226975</v>
      </c>
      <c r="C47" s="98">
        <v>31497302</v>
      </c>
      <c r="D47" s="98">
        <v>2729673</v>
      </c>
    </row>
    <row r="48" spans="1:4">
      <c r="A48" s="4" t="s">
        <v>80</v>
      </c>
      <c r="B48" s="64">
        <v>409053</v>
      </c>
      <c r="C48" s="98">
        <v>-9397352</v>
      </c>
      <c r="D48" s="98">
        <v>9806405</v>
      </c>
    </row>
    <row r="49" spans="1:4">
      <c r="A49" s="4" t="s">
        <v>81</v>
      </c>
      <c r="B49" s="64">
        <v>-31894050</v>
      </c>
      <c r="C49" s="98">
        <v>-32493354</v>
      </c>
      <c r="D49" s="98">
        <v>599304</v>
      </c>
    </row>
    <row r="50" spans="1:4">
      <c r="A50" s="4" t="s">
        <v>82</v>
      </c>
      <c r="B50" s="64">
        <v>-18054608</v>
      </c>
      <c r="C50" s="98">
        <v>-14865722</v>
      </c>
      <c r="D50" s="98">
        <v>-3188886</v>
      </c>
    </row>
    <row r="51" spans="1:4">
      <c r="A51" s="4" t="s">
        <v>83</v>
      </c>
      <c r="B51" s="64">
        <v>-1229772</v>
      </c>
      <c r="C51" s="98">
        <v>861525</v>
      </c>
      <c r="D51" s="98">
        <v>-2091297</v>
      </c>
    </row>
    <row r="52" spans="1:4" ht="27" customHeight="1">
      <c r="A52" s="32" t="s">
        <v>84</v>
      </c>
      <c r="B52" s="64">
        <v>2294194</v>
      </c>
      <c r="C52" s="98">
        <v>1883154</v>
      </c>
      <c r="D52" s="98">
        <v>411040</v>
      </c>
    </row>
    <row r="53" spans="1:4">
      <c r="A53" s="4" t="s">
        <v>85</v>
      </c>
      <c r="B53" s="64">
        <v>17499553</v>
      </c>
      <c r="C53" s="98">
        <v>11665418</v>
      </c>
      <c r="D53" s="98">
        <v>5834135</v>
      </c>
    </row>
    <row r="54" spans="1:4">
      <c r="A54" s="4" t="s">
        <v>86</v>
      </c>
      <c r="B54" s="64">
        <v>-3044348</v>
      </c>
      <c r="C54" s="98">
        <v>-2609583</v>
      </c>
      <c r="D54" s="98">
        <v>-434765</v>
      </c>
    </row>
    <row r="55" spans="1:4">
      <c r="A55" s="4" t="s">
        <v>87</v>
      </c>
      <c r="B55" s="64">
        <v>-40530265</v>
      </c>
      <c r="C55" s="98">
        <v>-33151196</v>
      </c>
      <c r="D55" s="98">
        <v>-7379069</v>
      </c>
    </row>
    <row r="56" spans="1:4">
      <c r="A56" s="4" t="s">
        <v>88</v>
      </c>
      <c r="B56" s="64">
        <v>6009565</v>
      </c>
      <c r="C56" s="98">
        <v>4521486</v>
      </c>
      <c r="D56" s="98">
        <v>1488079</v>
      </c>
    </row>
    <row r="57" spans="1:4">
      <c r="A57" s="4" t="s">
        <v>89</v>
      </c>
      <c r="B57" s="64">
        <v>32029653</v>
      </c>
      <c r="C57" s="98">
        <v>13659772</v>
      </c>
      <c r="D57" s="98">
        <v>18369881</v>
      </c>
    </row>
    <row r="58" spans="1:4">
      <c r="A58" s="4" t="s">
        <v>90</v>
      </c>
      <c r="B58" s="64">
        <v>141797030</v>
      </c>
      <c r="C58" s="98">
        <v>141603440</v>
      </c>
      <c r="D58" s="98">
        <v>193590</v>
      </c>
    </row>
    <row r="59" spans="1:4">
      <c r="A59" s="4" t="s">
        <v>91</v>
      </c>
      <c r="B59" s="64">
        <v>24583357</v>
      </c>
      <c r="C59" s="98">
        <v>22982612</v>
      </c>
      <c r="D59" s="98">
        <v>1600745</v>
      </c>
    </row>
    <row r="60" spans="1:4">
      <c r="A60" s="4" t="s">
        <v>92</v>
      </c>
      <c r="B60" s="64">
        <v>-12821</v>
      </c>
      <c r="C60" s="98">
        <v>869348</v>
      </c>
      <c r="D60" s="98">
        <v>-882169</v>
      </c>
    </row>
    <row r="61" spans="1:4">
      <c r="A61" s="4" t="s">
        <v>93</v>
      </c>
      <c r="B61" s="64">
        <v>12901764</v>
      </c>
      <c r="C61" s="98">
        <v>16787522</v>
      </c>
      <c r="D61" s="98">
        <v>-3885758</v>
      </c>
    </row>
    <row r="62" spans="1:4">
      <c r="A62" s="4" t="s">
        <v>94</v>
      </c>
      <c r="B62" s="64">
        <v>-8542494</v>
      </c>
      <c r="C62" s="98">
        <v>-7703420</v>
      </c>
      <c r="D62" s="98">
        <v>-839074</v>
      </c>
    </row>
    <row r="63" spans="1:4">
      <c r="A63" s="4" t="s">
        <v>95</v>
      </c>
      <c r="B63" s="64">
        <v>-4250518</v>
      </c>
      <c r="C63" s="98">
        <v>-1726929</v>
      </c>
      <c r="D63" s="98">
        <v>-2523589</v>
      </c>
    </row>
    <row r="64" spans="1:4">
      <c r="A64" s="4" t="s">
        <v>96</v>
      </c>
      <c r="B64" s="64">
        <v>-3404841</v>
      </c>
      <c r="C64" s="98">
        <v>-3826215</v>
      </c>
      <c r="D64" s="98">
        <v>421374</v>
      </c>
    </row>
    <row r="65" spans="1:4" ht="27" customHeight="1">
      <c r="A65" s="32" t="s">
        <v>97</v>
      </c>
      <c r="B65" s="64">
        <v>-1812677</v>
      </c>
      <c r="C65" s="98">
        <v>-364247</v>
      </c>
      <c r="D65" s="98">
        <v>-1448430</v>
      </c>
    </row>
    <row r="66" spans="1:4">
      <c r="A66" s="4" t="s">
        <v>98</v>
      </c>
      <c r="B66" s="64">
        <v>14106950</v>
      </c>
      <c r="C66" s="98">
        <v>19435023</v>
      </c>
      <c r="D66" s="98">
        <v>-5328073</v>
      </c>
    </row>
    <row r="67" spans="1:4">
      <c r="A67" s="4" t="s">
        <v>99</v>
      </c>
      <c r="B67" s="64">
        <v>-5099480</v>
      </c>
      <c r="C67" s="98">
        <v>-1357135</v>
      </c>
      <c r="D67" s="98">
        <v>-3742345</v>
      </c>
    </row>
    <row r="68" spans="1:4">
      <c r="A68" s="4" t="s">
        <v>100</v>
      </c>
      <c r="B68" s="64">
        <v>-4809683</v>
      </c>
      <c r="C68" s="98">
        <v>-6119596</v>
      </c>
      <c r="D68" s="98">
        <v>1309913</v>
      </c>
    </row>
    <row r="69" spans="1:4">
      <c r="A69" s="4" t="s">
        <v>101</v>
      </c>
      <c r="B69" s="64">
        <v>-29513380</v>
      </c>
      <c r="C69" s="98">
        <v>-32780157</v>
      </c>
      <c r="D69" s="98">
        <v>3266777</v>
      </c>
    </row>
    <row r="70" spans="1:4">
      <c r="A70" s="4" t="s">
        <v>102</v>
      </c>
      <c r="B70" s="64">
        <v>106338790</v>
      </c>
      <c r="C70" s="98">
        <v>66747351</v>
      </c>
      <c r="D70" s="98">
        <v>39591439</v>
      </c>
    </row>
    <row r="71" spans="1:4">
      <c r="A71" s="4" t="s">
        <v>103</v>
      </c>
      <c r="B71" s="64">
        <v>588819</v>
      </c>
      <c r="C71" s="98">
        <v>-3840368</v>
      </c>
      <c r="D71" s="98">
        <v>4429187</v>
      </c>
    </row>
    <row r="72" spans="1:4">
      <c r="A72" s="4" t="s">
        <v>104</v>
      </c>
      <c r="B72" s="64">
        <v>55596871</v>
      </c>
      <c r="C72" s="98">
        <v>43817858</v>
      </c>
      <c r="D72" s="98">
        <v>11779013</v>
      </c>
    </row>
    <row r="73" spans="1:4">
      <c r="A73" s="4" t="s">
        <v>105</v>
      </c>
      <c r="B73" s="64">
        <v>11369792</v>
      </c>
      <c r="C73" s="98">
        <v>12492291</v>
      </c>
      <c r="D73" s="98">
        <v>-1122499</v>
      </c>
    </row>
    <row r="74" spans="1:4">
      <c r="A74" s="4" t="s">
        <v>106</v>
      </c>
      <c r="B74" s="64">
        <v>11621993</v>
      </c>
      <c r="C74" s="98">
        <v>14326742</v>
      </c>
      <c r="D74" s="98">
        <v>-2704749</v>
      </c>
    </row>
    <row r="75" spans="1:4">
      <c r="A75" s="4" t="s">
        <v>107</v>
      </c>
      <c r="B75" s="64">
        <v>-5529857</v>
      </c>
      <c r="C75" s="98">
        <v>-1649197</v>
      </c>
      <c r="D75" s="98">
        <v>-3880660</v>
      </c>
    </row>
    <row r="76" spans="1:4">
      <c r="A76" s="4" t="s">
        <v>108</v>
      </c>
      <c r="B76" s="64">
        <v>16378492</v>
      </c>
      <c r="C76" s="98">
        <v>4192719</v>
      </c>
      <c r="D76" s="98">
        <v>12185773</v>
      </c>
    </row>
    <row r="77" spans="1:4">
      <c r="A77" s="4" t="s">
        <v>109</v>
      </c>
      <c r="B77" s="64">
        <v>25740012</v>
      </c>
      <c r="C77" s="98">
        <v>20831093</v>
      </c>
      <c r="D77" s="98">
        <v>4908919</v>
      </c>
    </row>
    <row r="78" spans="1:4" ht="27" customHeight="1">
      <c r="A78" s="32" t="s">
        <v>110</v>
      </c>
      <c r="B78" s="64">
        <v>-11183252</v>
      </c>
      <c r="C78" s="98">
        <v>-8226754</v>
      </c>
      <c r="D78" s="98">
        <v>-2956498</v>
      </c>
    </row>
    <row r="79" spans="1:4">
      <c r="A79" s="4" t="s">
        <v>111</v>
      </c>
      <c r="B79" s="64">
        <v>-16692323</v>
      </c>
      <c r="C79" s="98">
        <v>-14305464</v>
      </c>
      <c r="D79" s="98">
        <v>-2386859</v>
      </c>
    </row>
    <row r="80" spans="1:4">
      <c r="A80" s="4" t="s">
        <v>112</v>
      </c>
      <c r="B80" s="64">
        <v>37047887</v>
      </c>
      <c r="C80" s="98">
        <v>26469098</v>
      </c>
      <c r="D80" s="98">
        <v>10578789</v>
      </c>
    </row>
    <row r="81" spans="1:4">
      <c r="A81" s="4" t="s">
        <v>113</v>
      </c>
      <c r="B81" s="64">
        <v>-2103279</v>
      </c>
      <c r="C81" s="98">
        <v>-1386836</v>
      </c>
      <c r="D81" s="98">
        <v>-716443</v>
      </c>
    </row>
    <row r="82" spans="1:4">
      <c r="A82" s="4" t="s">
        <v>114</v>
      </c>
      <c r="B82" s="64">
        <v>22887807</v>
      </c>
      <c r="C82" s="98">
        <v>16394855</v>
      </c>
      <c r="D82" s="98">
        <v>6492952</v>
      </c>
    </row>
    <row r="83" spans="1:4">
      <c r="A83" s="4" t="s">
        <v>115</v>
      </c>
      <c r="B83" s="64">
        <v>-2524745</v>
      </c>
      <c r="C83" s="98">
        <v>-5794083</v>
      </c>
      <c r="D83" s="98">
        <v>3269338</v>
      </c>
    </row>
    <row r="84" spans="1:4">
      <c r="A84" s="4" t="s">
        <v>116</v>
      </c>
      <c r="B84" s="64">
        <v>59296389</v>
      </c>
      <c r="C84" s="98">
        <v>42101757</v>
      </c>
      <c r="D84" s="98">
        <v>17194632</v>
      </c>
    </row>
    <row r="85" spans="1:4">
      <c r="A85" s="4" t="s">
        <v>117</v>
      </c>
      <c r="B85" s="64">
        <v>-14314217</v>
      </c>
      <c r="C85" s="98">
        <v>-21861124</v>
      </c>
      <c r="D85" s="98">
        <v>7546907</v>
      </c>
    </row>
    <row r="86" spans="1:4" ht="27" customHeight="1">
      <c r="A86" s="32" t="s">
        <v>118</v>
      </c>
      <c r="B86" s="64">
        <v>16298946</v>
      </c>
      <c r="C86" s="98">
        <v>19882649</v>
      </c>
      <c r="D86" s="98">
        <v>-3583703</v>
      </c>
    </row>
    <row r="87" spans="1:4">
      <c r="A87" s="4" t="s">
        <v>119</v>
      </c>
      <c r="B87" s="64">
        <v>16092608</v>
      </c>
      <c r="C87" s="98">
        <v>18664893</v>
      </c>
      <c r="D87" s="98">
        <v>-2572285</v>
      </c>
    </row>
    <row r="88" spans="1:4">
      <c r="A88" s="4" t="s">
        <v>120</v>
      </c>
      <c r="B88" s="64">
        <v>28479301</v>
      </c>
      <c r="C88" s="98">
        <v>34617796</v>
      </c>
      <c r="D88" s="98">
        <v>-6138495</v>
      </c>
    </row>
    <row r="89" spans="1:4">
      <c r="A89" s="4" t="s">
        <v>121</v>
      </c>
      <c r="B89" s="64">
        <v>3733279</v>
      </c>
      <c r="C89" s="98">
        <v>2740556</v>
      </c>
      <c r="D89" s="98">
        <v>992723</v>
      </c>
    </row>
    <row r="90" spans="1:4">
      <c r="A90" s="4" t="s">
        <v>122</v>
      </c>
      <c r="B90" s="64">
        <v>146492593</v>
      </c>
      <c r="C90" s="98">
        <v>147117467</v>
      </c>
      <c r="D90" s="98">
        <v>-624874</v>
      </c>
    </row>
    <row r="91" spans="1:4">
      <c r="A91" s="4" t="s">
        <v>123</v>
      </c>
      <c r="B91" s="64">
        <v>21307373</v>
      </c>
      <c r="C91" s="98">
        <v>17856154</v>
      </c>
      <c r="D91" s="98">
        <v>3451219</v>
      </c>
    </row>
    <row r="92" spans="1:4">
      <c r="A92" s="4" t="s">
        <v>124</v>
      </c>
      <c r="B92" s="64">
        <v>9336010</v>
      </c>
      <c r="C92" s="98">
        <v>15097743</v>
      </c>
      <c r="D92" s="98">
        <v>-5761733</v>
      </c>
    </row>
    <row r="93" spans="1:4">
      <c r="A93" s="4" t="s">
        <v>125</v>
      </c>
      <c r="B93" s="64">
        <v>26493927</v>
      </c>
      <c r="C93" s="98">
        <v>31759483</v>
      </c>
      <c r="D93" s="98">
        <v>-5265556</v>
      </c>
    </row>
    <row r="94" spans="1:4">
      <c r="A94" s="4" t="s">
        <v>126</v>
      </c>
      <c r="B94" s="64">
        <v>-2857293</v>
      </c>
      <c r="C94" s="98">
        <v>-4801691</v>
      </c>
      <c r="D94" s="98">
        <v>1944398</v>
      </c>
    </row>
    <row r="95" spans="1:4">
      <c r="A95" s="4" t="s">
        <v>127</v>
      </c>
      <c r="B95" s="64">
        <v>-4261609</v>
      </c>
      <c r="C95" s="98">
        <v>-2670209</v>
      </c>
      <c r="D95" s="98">
        <v>-1591400</v>
      </c>
    </row>
    <row r="96" spans="1:4">
      <c r="A96" s="4" t="s">
        <v>128</v>
      </c>
      <c r="B96" s="64">
        <v>17915874</v>
      </c>
      <c r="C96" s="98">
        <v>14272077</v>
      </c>
      <c r="D96" s="98">
        <v>3643797</v>
      </c>
    </row>
    <row r="97" spans="1:4">
      <c r="A97" s="4" t="s">
        <v>129</v>
      </c>
      <c r="B97" s="64">
        <v>44696743</v>
      </c>
      <c r="C97" s="98">
        <v>46535932</v>
      </c>
      <c r="D97" s="98">
        <v>-1839189</v>
      </c>
    </row>
    <row r="98" spans="1:4" ht="27" customHeight="1">
      <c r="A98" s="32" t="s">
        <v>130</v>
      </c>
      <c r="B98" s="64">
        <v>4693865</v>
      </c>
      <c r="C98" s="98">
        <v>-1222640</v>
      </c>
      <c r="D98" s="98">
        <v>5916505</v>
      </c>
    </row>
    <row r="99" spans="1:4" ht="27" customHeight="1">
      <c r="A99" s="32" t="s">
        <v>131</v>
      </c>
      <c r="B99" s="64">
        <v>54569415</v>
      </c>
      <c r="C99" s="98">
        <v>68311069</v>
      </c>
      <c r="D99" s="98">
        <v>-13741654</v>
      </c>
    </row>
    <row r="100" spans="1:4">
      <c r="A100" s="4" t="s">
        <v>132</v>
      </c>
      <c r="B100" s="64">
        <v>35946485</v>
      </c>
      <c r="C100" s="98">
        <v>55081181</v>
      </c>
      <c r="D100" s="98">
        <v>-19134696</v>
      </c>
    </row>
    <row r="101" spans="1:4">
      <c r="A101" s="4" t="s">
        <v>133</v>
      </c>
      <c r="B101" s="64">
        <v>4411223</v>
      </c>
      <c r="C101" s="98">
        <v>6107326</v>
      </c>
      <c r="D101" s="98">
        <v>-1696103</v>
      </c>
    </row>
    <row r="102" spans="1:4">
      <c r="A102" s="4" t="s">
        <v>134</v>
      </c>
      <c r="B102" s="64">
        <v>4976995</v>
      </c>
      <c r="C102" s="98">
        <v>2797727</v>
      </c>
      <c r="D102" s="98">
        <v>2179268</v>
      </c>
    </row>
    <row r="103" spans="1:4">
      <c r="A103" s="4" t="s">
        <v>135</v>
      </c>
      <c r="B103" s="64">
        <v>4285783</v>
      </c>
      <c r="C103" s="98">
        <v>5862382</v>
      </c>
      <c r="D103" s="98">
        <v>-1576599</v>
      </c>
    </row>
    <row r="104" spans="1:4" ht="27" customHeight="1">
      <c r="A104" s="32" t="s">
        <v>136</v>
      </c>
      <c r="B104" s="64">
        <v>-21912698</v>
      </c>
      <c r="C104" s="98">
        <v>-26090429</v>
      </c>
      <c r="D104" s="98">
        <v>4177731</v>
      </c>
    </row>
    <row r="105" spans="1:4">
      <c r="A105" s="4" t="s">
        <v>137</v>
      </c>
      <c r="B105" s="64">
        <v>-8911321</v>
      </c>
      <c r="C105" s="98">
        <v>-9016385</v>
      </c>
      <c r="D105" s="98">
        <v>105064</v>
      </c>
    </row>
    <row r="106" spans="1:4">
      <c r="A106" s="4" t="s">
        <v>138</v>
      </c>
      <c r="B106" s="64">
        <v>-37095067</v>
      </c>
      <c r="C106" s="98">
        <v>-35322961</v>
      </c>
      <c r="D106" s="98">
        <v>-1772106</v>
      </c>
    </row>
    <row r="107" spans="1:4">
      <c r="A107" s="4" t="s">
        <v>139</v>
      </c>
      <c r="B107" s="64">
        <v>-30374761</v>
      </c>
      <c r="C107" s="98">
        <v>-34700360</v>
      </c>
      <c r="D107" s="98">
        <v>4325599</v>
      </c>
    </row>
    <row r="108" spans="1:4">
      <c r="A108" s="4" t="s">
        <v>140</v>
      </c>
      <c r="B108" s="64">
        <v>57953162</v>
      </c>
      <c r="C108" s="98">
        <v>57071853</v>
      </c>
      <c r="D108" s="98">
        <v>881309</v>
      </c>
    </row>
    <row r="109" spans="1:4">
      <c r="A109" s="4" t="s">
        <v>141</v>
      </c>
      <c r="B109" s="64">
        <v>-189049094</v>
      </c>
      <c r="C109" s="98">
        <v>-202866655</v>
      </c>
      <c r="D109" s="98">
        <v>13817561</v>
      </c>
    </row>
    <row r="110" spans="1:4">
      <c r="A110" s="4" t="s">
        <v>142</v>
      </c>
      <c r="B110" s="64">
        <v>71376485</v>
      </c>
      <c r="C110" s="98">
        <v>70816856</v>
      </c>
      <c r="D110" s="98">
        <v>559629</v>
      </c>
    </row>
    <row r="111" spans="1:4">
      <c r="A111" s="4" t="s">
        <v>143</v>
      </c>
      <c r="B111" s="64">
        <v>-19922450</v>
      </c>
      <c r="C111" s="98">
        <v>-16603818</v>
      </c>
      <c r="D111" s="98">
        <v>-3318632</v>
      </c>
    </row>
    <row r="112" spans="1:4">
      <c r="A112" s="4" t="s">
        <v>144</v>
      </c>
      <c r="B112" s="64">
        <v>-8463674</v>
      </c>
      <c r="C112" s="98">
        <v>-8046508</v>
      </c>
      <c r="D112" s="98">
        <v>-417166</v>
      </c>
    </row>
    <row r="113" spans="1:4">
      <c r="A113" s="4" t="s">
        <v>145</v>
      </c>
      <c r="B113" s="64">
        <v>-22736466</v>
      </c>
      <c r="C113" s="98">
        <v>-21323909</v>
      </c>
      <c r="D113" s="98">
        <v>-1412557</v>
      </c>
    </row>
    <row r="114" spans="1:4">
      <c r="A114" s="4" t="s">
        <v>146</v>
      </c>
      <c r="B114" s="64">
        <v>17797828</v>
      </c>
      <c r="C114" s="98">
        <v>10341043</v>
      </c>
      <c r="D114" s="98">
        <v>7456785</v>
      </c>
    </row>
    <row r="115" spans="1:4">
      <c r="A115" s="4" t="s">
        <v>147</v>
      </c>
      <c r="B115" s="64">
        <v>85068028</v>
      </c>
      <c r="C115" s="98">
        <v>62510174</v>
      </c>
      <c r="D115" s="98">
        <v>22557854</v>
      </c>
    </row>
    <row r="116" spans="1:4">
      <c r="A116" s="4" t="s">
        <v>148</v>
      </c>
      <c r="B116" s="64">
        <v>-51530435</v>
      </c>
      <c r="C116" s="98">
        <v>-48996399</v>
      </c>
      <c r="D116" s="98">
        <v>-2534036</v>
      </c>
    </row>
    <row r="117" spans="1:4">
      <c r="A117" s="4" t="s">
        <v>149</v>
      </c>
      <c r="B117" s="64">
        <v>-19735283</v>
      </c>
      <c r="C117" s="98">
        <v>-13476753</v>
      </c>
      <c r="D117" s="98">
        <v>-6258530</v>
      </c>
    </row>
    <row r="118" spans="1:4">
      <c r="A118" s="4" t="s">
        <v>150</v>
      </c>
      <c r="B118" s="64">
        <v>-63714315</v>
      </c>
      <c r="C118" s="98">
        <v>-64003087</v>
      </c>
      <c r="D118" s="98">
        <v>288772</v>
      </c>
    </row>
    <row r="119" spans="1:4">
      <c r="A119" s="4" t="s">
        <v>151</v>
      </c>
      <c r="B119" s="64">
        <v>13807052</v>
      </c>
      <c r="C119" s="98">
        <v>-9807581</v>
      </c>
      <c r="D119" s="98">
        <v>23614633</v>
      </c>
    </row>
    <row r="120" spans="1:4">
      <c r="A120" s="4" t="s">
        <v>152</v>
      </c>
      <c r="B120" s="64">
        <v>-198358677</v>
      </c>
      <c r="C120" s="98">
        <v>-238102919</v>
      </c>
      <c r="D120" s="98">
        <v>39744242</v>
      </c>
    </row>
    <row r="121" spans="1:4">
      <c r="A121" s="4" t="s">
        <v>153</v>
      </c>
      <c r="B121" s="64">
        <v>-17607676</v>
      </c>
      <c r="C121" s="98">
        <v>-16137442</v>
      </c>
      <c r="D121" s="98">
        <v>-1470234</v>
      </c>
    </row>
    <row r="122" spans="1:4">
      <c r="A122" s="4" t="s">
        <v>154</v>
      </c>
      <c r="B122" s="64">
        <v>-17835022</v>
      </c>
      <c r="C122" s="98">
        <v>-15170658</v>
      </c>
      <c r="D122" s="98">
        <v>-2664364</v>
      </c>
    </row>
    <row r="123" spans="1:4">
      <c r="A123" s="4" t="s">
        <v>155</v>
      </c>
      <c r="B123" s="64">
        <v>6505462</v>
      </c>
      <c r="C123" s="98">
        <v>3625853</v>
      </c>
      <c r="D123" s="98">
        <v>2879609</v>
      </c>
    </row>
    <row r="124" spans="1:4">
      <c r="A124" s="4" t="s">
        <v>156</v>
      </c>
      <c r="B124" s="64">
        <v>-6362745</v>
      </c>
      <c r="C124" s="98">
        <v>-5478291</v>
      </c>
      <c r="D124" s="98">
        <v>-884454</v>
      </c>
    </row>
    <row r="125" spans="1:4">
      <c r="A125" s="4" t="s">
        <v>157</v>
      </c>
      <c r="B125" s="64">
        <v>-29636641</v>
      </c>
      <c r="C125" s="98">
        <v>-27905275</v>
      </c>
      <c r="D125" s="98">
        <v>-1731366</v>
      </c>
    </row>
    <row r="126" spans="1:4">
      <c r="A126" s="4" t="s">
        <v>158</v>
      </c>
      <c r="B126" s="64">
        <v>-49985510</v>
      </c>
      <c r="C126" s="98">
        <v>-43359691</v>
      </c>
      <c r="D126" s="98">
        <v>-6625819</v>
      </c>
    </row>
    <row r="127" spans="1:4">
      <c r="A127" s="4" t="s">
        <v>159</v>
      </c>
      <c r="B127" s="64">
        <v>-3066969</v>
      </c>
      <c r="C127" s="98">
        <v>-753671</v>
      </c>
      <c r="D127" s="98">
        <v>-2313298</v>
      </c>
    </row>
    <row r="128" spans="1:4">
      <c r="A128" s="4" t="s">
        <v>160</v>
      </c>
      <c r="B128" s="64">
        <v>-45247911</v>
      </c>
      <c r="C128" s="98">
        <v>-44726076</v>
      </c>
      <c r="D128" s="98">
        <v>-521835</v>
      </c>
    </row>
    <row r="129" spans="1:4">
      <c r="A129" s="4" t="s">
        <v>161</v>
      </c>
      <c r="B129" s="64">
        <v>-10692057</v>
      </c>
      <c r="C129" s="98">
        <v>-8768867</v>
      </c>
      <c r="D129" s="98">
        <v>-1923190</v>
      </c>
    </row>
    <row r="130" spans="1:4">
      <c r="A130" s="4" t="s">
        <v>162</v>
      </c>
      <c r="B130" s="64">
        <v>-13004644</v>
      </c>
      <c r="C130" s="98">
        <v>-16381441</v>
      </c>
      <c r="D130" s="98">
        <v>3376797</v>
      </c>
    </row>
    <row r="131" spans="1:4">
      <c r="A131" s="4" t="s">
        <v>163</v>
      </c>
      <c r="B131" s="64">
        <v>-93717393</v>
      </c>
      <c r="C131" s="98">
        <v>-93040502</v>
      </c>
      <c r="D131" s="98">
        <v>-676891</v>
      </c>
    </row>
    <row r="132" spans="1:4">
      <c r="A132" s="4" t="s">
        <v>164</v>
      </c>
      <c r="B132" s="64">
        <v>-8903864</v>
      </c>
      <c r="C132" s="98">
        <v>-17693307</v>
      </c>
      <c r="D132" s="98">
        <v>8789443</v>
      </c>
    </row>
    <row r="133" spans="1:4">
      <c r="A133" s="4" t="s">
        <v>165</v>
      </c>
      <c r="B133" s="64">
        <v>-17460195</v>
      </c>
      <c r="C133" s="98">
        <v>-16461004</v>
      </c>
      <c r="D133" s="98">
        <v>-999191</v>
      </c>
    </row>
    <row r="134" spans="1:4">
      <c r="A134" s="4" t="s">
        <v>166</v>
      </c>
      <c r="B134" s="64">
        <v>-6003426</v>
      </c>
      <c r="C134" s="98">
        <v>-4164439</v>
      </c>
      <c r="D134" s="98">
        <v>-1838987</v>
      </c>
    </row>
    <row r="135" spans="1:4">
      <c r="A135" s="4" t="s">
        <v>167</v>
      </c>
      <c r="B135" s="64">
        <v>-11050417</v>
      </c>
      <c r="C135" s="98">
        <v>-7246026</v>
      </c>
      <c r="D135" s="98">
        <v>-3804391</v>
      </c>
    </row>
    <row r="136" spans="1:4">
      <c r="A136" s="4" t="s">
        <v>168</v>
      </c>
      <c r="B136" s="64">
        <v>4257686</v>
      </c>
      <c r="C136" s="98">
        <v>6336179</v>
      </c>
      <c r="D136" s="98">
        <v>-2078493</v>
      </c>
    </row>
    <row r="137" spans="1:4" ht="27" customHeight="1">
      <c r="A137" s="32" t="s">
        <v>169</v>
      </c>
      <c r="B137" s="64">
        <v>20616164</v>
      </c>
      <c r="C137" s="98">
        <v>18226813</v>
      </c>
      <c r="D137" s="98">
        <v>2389351</v>
      </c>
    </row>
    <row r="138" spans="1:4">
      <c r="A138" s="4" t="s">
        <v>170</v>
      </c>
      <c r="B138" s="64">
        <v>2702364</v>
      </c>
      <c r="C138" s="98">
        <v>11134399</v>
      </c>
      <c r="D138" s="98">
        <v>-8432035</v>
      </c>
    </row>
    <row r="139" spans="1:4">
      <c r="A139" s="4" t="s">
        <v>171</v>
      </c>
      <c r="B139" s="64">
        <v>-17608974</v>
      </c>
      <c r="C139" s="98">
        <v>-9484961</v>
      </c>
      <c r="D139" s="98">
        <v>-8124013</v>
      </c>
    </row>
    <row r="140" spans="1:4">
      <c r="A140" s="4" t="s">
        <v>172</v>
      </c>
      <c r="B140" s="64">
        <v>-6885411</v>
      </c>
      <c r="C140" s="98">
        <v>-19169808</v>
      </c>
      <c r="D140" s="98">
        <v>12284397</v>
      </c>
    </row>
    <row r="141" spans="1:4">
      <c r="A141" s="4" t="s">
        <v>173</v>
      </c>
      <c r="B141" s="64">
        <v>2018403</v>
      </c>
      <c r="C141" s="98">
        <v>760840</v>
      </c>
      <c r="D141" s="98">
        <v>1257563</v>
      </c>
    </row>
    <row r="142" spans="1:4">
      <c r="A142" s="4" t="s">
        <v>174</v>
      </c>
      <c r="B142" s="64">
        <v>-54836667</v>
      </c>
      <c r="C142" s="98">
        <v>-61894931</v>
      </c>
      <c r="D142" s="98">
        <v>7058264</v>
      </c>
    </row>
    <row r="143" spans="1:4" ht="27" customHeight="1">
      <c r="A143" s="32" t="s">
        <v>175</v>
      </c>
      <c r="B143" s="64">
        <v>-9380036</v>
      </c>
      <c r="C143" s="98">
        <v>11429176</v>
      </c>
      <c r="D143" s="98">
        <v>-20809212</v>
      </c>
    </row>
    <row r="144" spans="1:4">
      <c r="A144" s="4" t="s">
        <v>176</v>
      </c>
      <c r="B144" s="64">
        <v>51963822</v>
      </c>
      <c r="C144" s="98">
        <v>43245717</v>
      </c>
      <c r="D144" s="98">
        <v>8718105</v>
      </c>
    </row>
    <row r="145" spans="1:4">
      <c r="A145" s="4" t="s">
        <v>177</v>
      </c>
      <c r="B145" s="64">
        <v>-5862879</v>
      </c>
      <c r="C145" s="98">
        <v>-4521917</v>
      </c>
      <c r="D145" s="98">
        <v>-1340962</v>
      </c>
    </row>
    <row r="146" spans="1:4">
      <c r="A146" s="4" t="s">
        <v>178</v>
      </c>
      <c r="B146" s="64">
        <v>-2421772</v>
      </c>
      <c r="C146" s="98">
        <v>-3728904</v>
      </c>
      <c r="D146" s="98">
        <v>1307132</v>
      </c>
    </row>
    <row r="147" spans="1:4">
      <c r="A147" s="4" t="s">
        <v>179</v>
      </c>
      <c r="B147" s="64">
        <v>-14252741</v>
      </c>
      <c r="C147" s="98">
        <v>-14715283</v>
      </c>
      <c r="D147" s="98">
        <v>462542</v>
      </c>
    </row>
    <row r="148" spans="1:4">
      <c r="A148" s="4" t="s">
        <v>180</v>
      </c>
      <c r="B148" s="64">
        <v>11672858</v>
      </c>
      <c r="C148" s="98">
        <v>12142920</v>
      </c>
      <c r="D148" s="98">
        <v>-470062</v>
      </c>
    </row>
    <row r="149" spans="1:4">
      <c r="A149" s="4" t="s">
        <v>181</v>
      </c>
      <c r="B149" s="64">
        <v>-1119118</v>
      </c>
      <c r="C149" s="98">
        <v>2475356</v>
      </c>
      <c r="D149" s="98">
        <v>-3594474</v>
      </c>
    </row>
    <row r="150" spans="1:4">
      <c r="A150" s="4" t="s">
        <v>182</v>
      </c>
      <c r="B150" s="64">
        <v>18034863</v>
      </c>
      <c r="C150" s="98">
        <v>15469168</v>
      </c>
      <c r="D150" s="98">
        <v>2565695</v>
      </c>
    </row>
    <row r="151" spans="1:4">
      <c r="A151" s="4" t="s">
        <v>183</v>
      </c>
      <c r="B151" s="64">
        <v>-9881497</v>
      </c>
      <c r="C151" s="98">
        <v>-9707021</v>
      </c>
      <c r="D151" s="98">
        <v>-174476</v>
      </c>
    </row>
    <row r="152" spans="1:4">
      <c r="A152" s="4" t="s">
        <v>184</v>
      </c>
      <c r="B152" s="64">
        <v>9133029</v>
      </c>
      <c r="C152" s="98">
        <v>9601879</v>
      </c>
      <c r="D152" s="98">
        <v>-468850</v>
      </c>
    </row>
    <row r="153" spans="1:4">
      <c r="A153" s="4" t="s">
        <v>185</v>
      </c>
      <c r="B153" s="64">
        <v>-601801</v>
      </c>
      <c r="C153" s="98">
        <v>-601293</v>
      </c>
      <c r="D153" s="98">
        <v>-508</v>
      </c>
    </row>
    <row r="154" spans="1:4">
      <c r="A154" s="4" t="s">
        <v>186</v>
      </c>
      <c r="B154" s="64">
        <v>204587657</v>
      </c>
      <c r="C154" s="98">
        <v>171822798</v>
      </c>
      <c r="D154" s="98">
        <v>32764859</v>
      </c>
    </row>
    <row r="155" spans="1:4">
      <c r="A155" s="4" t="s">
        <v>187</v>
      </c>
      <c r="B155" s="64">
        <v>-1275413</v>
      </c>
      <c r="C155" s="98">
        <v>-4218143</v>
      </c>
      <c r="D155" s="98">
        <v>2942730</v>
      </c>
    </row>
    <row r="156" spans="1:4">
      <c r="A156" s="4" t="s">
        <v>188</v>
      </c>
      <c r="B156" s="64">
        <v>-13701394</v>
      </c>
      <c r="C156" s="98">
        <v>-12710264</v>
      </c>
      <c r="D156" s="98">
        <v>-991130</v>
      </c>
    </row>
    <row r="157" spans="1:4">
      <c r="A157" s="4" t="s">
        <v>189</v>
      </c>
      <c r="B157" s="64">
        <v>-1997688</v>
      </c>
      <c r="C157" s="98">
        <v>-1009085</v>
      </c>
      <c r="D157" s="98">
        <v>-988603</v>
      </c>
    </row>
    <row r="158" spans="1:4">
      <c r="A158" s="4" t="s">
        <v>190</v>
      </c>
      <c r="B158" s="64">
        <v>1449952</v>
      </c>
      <c r="C158" s="98">
        <v>-4885377</v>
      </c>
      <c r="D158" s="98">
        <v>6335329</v>
      </c>
    </row>
    <row r="159" spans="1:4">
      <c r="A159" s="4" t="s">
        <v>191</v>
      </c>
      <c r="B159" s="64">
        <v>-8218812</v>
      </c>
      <c r="C159" s="98">
        <v>-7695157</v>
      </c>
      <c r="D159" s="98">
        <v>-523655</v>
      </c>
    </row>
    <row r="160" spans="1:4">
      <c r="A160" s="4" t="s">
        <v>192</v>
      </c>
      <c r="B160" s="64">
        <v>-3095936</v>
      </c>
      <c r="C160" s="98">
        <v>6519551</v>
      </c>
      <c r="D160" s="98">
        <v>-9615487</v>
      </c>
    </row>
    <row r="161" spans="1:4">
      <c r="A161" s="4" t="s">
        <v>193</v>
      </c>
      <c r="B161" s="64">
        <v>-28935717</v>
      </c>
      <c r="C161" s="98">
        <v>-22904274</v>
      </c>
      <c r="D161" s="98">
        <v>-6031443</v>
      </c>
    </row>
    <row r="162" spans="1:4">
      <c r="A162" s="4" t="s">
        <v>194</v>
      </c>
      <c r="B162" s="64">
        <v>13378561</v>
      </c>
      <c r="C162" s="98">
        <v>24587055</v>
      </c>
      <c r="D162" s="98">
        <v>-11208494</v>
      </c>
    </row>
    <row r="163" spans="1:4">
      <c r="A163" s="4" t="s">
        <v>195</v>
      </c>
      <c r="B163" s="64">
        <v>6326080</v>
      </c>
      <c r="C163" s="98">
        <v>-2692669</v>
      </c>
      <c r="D163" s="98">
        <v>9018749</v>
      </c>
    </row>
    <row r="164" spans="1:4">
      <c r="A164" s="4" t="s">
        <v>196</v>
      </c>
      <c r="B164" s="64">
        <v>17457822</v>
      </c>
      <c r="C164" s="98">
        <v>24283307</v>
      </c>
      <c r="D164" s="98">
        <v>-6825485</v>
      </c>
    </row>
    <row r="165" spans="1:4">
      <c r="A165" s="4" t="s">
        <v>197</v>
      </c>
      <c r="B165" s="64">
        <v>15842934</v>
      </c>
      <c r="C165" s="98">
        <v>14846388</v>
      </c>
      <c r="D165" s="98">
        <v>996546</v>
      </c>
    </row>
    <row r="166" spans="1:4">
      <c r="A166" s="4" t="s">
        <v>198</v>
      </c>
      <c r="B166" s="64">
        <v>39936162</v>
      </c>
      <c r="C166" s="98">
        <v>34266033</v>
      </c>
      <c r="D166" s="98">
        <v>5670129</v>
      </c>
    </row>
    <row r="167" spans="1:4">
      <c r="A167" s="4" t="s">
        <v>199</v>
      </c>
      <c r="B167" s="64">
        <v>25796583</v>
      </c>
      <c r="C167" s="98">
        <v>26271058</v>
      </c>
      <c r="D167" s="98">
        <v>-474475</v>
      </c>
    </row>
    <row r="168" spans="1:4">
      <c r="A168" s="4" t="s">
        <v>200</v>
      </c>
      <c r="B168" s="64">
        <v>3608058</v>
      </c>
      <c r="C168" s="98">
        <v>1486975</v>
      </c>
      <c r="D168" s="98">
        <v>2121083</v>
      </c>
    </row>
    <row r="169" spans="1:4">
      <c r="A169" s="4" t="s">
        <v>201</v>
      </c>
      <c r="B169" s="64">
        <v>12483423</v>
      </c>
      <c r="C169" s="98">
        <v>12758260</v>
      </c>
      <c r="D169" s="98">
        <v>-274837</v>
      </c>
    </row>
    <row r="170" spans="1:4">
      <c r="A170" s="4" t="s">
        <v>202</v>
      </c>
      <c r="B170" s="64">
        <v>-1963117</v>
      </c>
      <c r="C170" s="98">
        <v>-1620581</v>
      </c>
      <c r="D170" s="98">
        <v>-342536</v>
      </c>
    </row>
    <row r="171" spans="1:4">
      <c r="A171" s="4" t="s">
        <v>203</v>
      </c>
      <c r="B171" s="64">
        <v>-3373383</v>
      </c>
      <c r="C171" s="98">
        <v>-4170421</v>
      </c>
      <c r="D171" s="98">
        <v>797038</v>
      </c>
    </row>
    <row r="172" spans="1:4">
      <c r="A172" s="4" t="s">
        <v>204</v>
      </c>
      <c r="B172" s="64">
        <v>1578329</v>
      </c>
      <c r="C172" s="98">
        <v>-1802920</v>
      </c>
      <c r="D172" s="98">
        <v>3381249</v>
      </c>
    </row>
    <row r="173" spans="1:4">
      <c r="A173" s="4" t="s">
        <v>205</v>
      </c>
      <c r="B173" s="64">
        <v>54768432</v>
      </c>
      <c r="C173" s="98">
        <v>58929157</v>
      </c>
      <c r="D173" s="98">
        <v>-4160725</v>
      </c>
    </row>
    <row r="174" spans="1:4">
      <c r="A174" s="4" t="s">
        <v>206</v>
      </c>
      <c r="B174" s="64">
        <v>-7823285</v>
      </c>
      <c r="C174" s="98">
        <v>-9806571</v>
      </c>
      <c r="D174" s="98">
        <v>1983286</v>
      </c>
    </row>
    <row r="175" spans="1:4">
      <c r="A175" s="4" t="s">
        <v>207</v>
      </c>
      <c r="B175" s="64">
        <v>11480884</v>
      </c>
      <c r="C175" s="98">
        <v>11293333</v>
      </c>
      <c r="D175" s="98">
        <v>187551</v>
      </c>
    </row>
    <row r="176" spans="1:4">
      <c r="A176" s="4" t="s">
        <v>208</v>
      </c>
      <c r="B176" s="64">
        <v>-9695241</v>
      </c>
      <c r="C176" s="98">
        <v>-7672133</v>
      </c>
      <c r="D176" s="98">
        <v>-2023108</v>
      </c>
    </row>
    <row r="177" spans="1:4">
      <c r="A177" s="4" t="s">
        <v>209</v>
      </c>
      <c r="B177" s="64">
        <v>-5923753</v>
      </c>
      <c r="C177" s="98">
        <v>-3403007</v>
      </c>
      <c r="D177" s="98">
        <v>-2520746</v>
      </c>
    </row>
    <row r="178" spans="1:4">
      <c r="A178" s="4" t="s">
        <v>210</v>
      </c>
      <c r="B178" s="64">
        <v>-1566118</v>
      </c>
      <c r="C178" s="98">
        <v>-2754826</v>
      </c>
      <c r="D178" s="98">
        <v>1188708</v>
      </c>
    </row>
    <row r="179" spans="1:4">
      <c r="A179" s="4" t="s">
        <v>211</v>
      </c>
      <c r="B179" s="64">
        <v>-7656932</v>
      </c>
      <c r="C179" s="98">
        <v>-587664</v>
      </c>
      <c r="D179" s="98">
        <v>-7069268</v>
      </c>
    </row>
    <row r="180" spans="1:4">
      <c r="A180" s="4" t="s">
        <v>212</v>
      </c>
      <c r="B180" s="64">
        <v>1626052</v>
      </c>
      <c r="C180" s="98">
        <v>188108</v>
      </c>
      <c r="D180" s="98">
        <v>1437944</v>
      </c>
    </row>
    <row r="181" spans="1:4">
      <c r="A181" s="4" t="s">
        <v>213</v>
      </c>
      <c r="B181" s="64">
        <v>6808636</v>
      </c>
      <c r="C181" s="98">
        <v>-2000821</v>
      </c>
      <c r="D181" s="98">
        <v>8809457</v>
      </c>
    </row>
    <row r="182" spans="1:4">
      <c r="A182" s="4" t="s">
        <v>214</v>
      </c>
      <c r="B182" s="64">
        <v>7354865</v>
      </c>
      <c r="C182" s="98">
        <v>3944559</v>
      </c>
      <c r="D182" s="98">
        <v>3410306</v>
      </c>
    </row>
    <row r="183" spans="1:4">
      <c r="A183" s="4" t="s">
        <v>215</v>
      </c>
      <c r="B183" s="64">
        <v>23594262</v>
      </c>
      <c r="C183" s="98">
        <v>4952089</v>
      </c>
      <c r="D183" s="98">
        <v>18642173</v>
      </c>
    </row>
    <row r="184" spans="1:4">
      <c r="A184" s="4" t="s">
        <v>216</v>
      </c>
      <c r="B184" s="64">
        <v>32509081</v>
      </c>
      <c r="C184" s="98">
        <v>30109162</v>
      </c>
      <c r="D184" s="98">
        <v>2399919</v>
      </c>
    </row>
    <row r="185" spans="1:4">
      <c r="A185" s="4" t="s">
        <v>217</v>
      </c>
      <c r="B185" s="64">
        <v>87498502</v>
      </c>
      <c r="C185" s="98">
        <v>87336992</v>
      </c>
      <c r="D185" s="98">
        <v>161510</v>
      </c>
    </row>
    <row r="186" spans="1:4">
      <c r="A186" s="4" t="s">
        <v>218</v>
      </c>
      <c r="B186" s="64">
        <v>24400762</v>
      </c>
      <c r="C186" s="99">
        <v>19287927</v>
      </c>
      <c r="D186" s="98">
        <v>5112835</v>
      </c>
    </row>
    <row r="187" spans="1:4">
      <c r="A187" s="4" t="s">
        <v>219</v>
      </c>
      <c r="B187" s="64">
        <v>13077299</v>
      </c>
      <c r="C187" s="98">
        <v>3586944</v>
      </c>
      <c r="D187" s="98">
        <v>9490355</v>
      </c>
    </row>
    <row r="188" spans="1:4">
      <c r="A188" s="4" t="s">
        <v>220</v>
      </c>
      <c r="B188" s="64">
        <v>-6735267</v>
      </c>
      <c r="C188" s="98">
        <v>-5519637</v>
      </c>
      <c r="D188" s="98">
        <v>-1215630</v>
      </c>
    </row>
    <row r="189" spans="1:4">
      <c r="A189" s="4" t="s">
        <v>221</v>
      </c>
      <c r="B189" s="64">
        <v>64799343</v>
      </c>
      <c r="C189" s="98">
        <v>54828910</v>
      </c>
      <c r="D189" s="98">
        <v>9970433</v>
      </c>
    </row>
    <row r="190" spans="1:4">
      <c r="A190" s="4" t="s">
        <v>222</v>
      </c>
      <c r="B190" s="64">
        <v>30351068</v>
      </c>
      <c r="C190" s="98">
        <v>34041840</v>
      </c>
      <c r="D190" s="98">
        <v>-3690772</v>
      </c>
    </row>
    <row r="191" spans="1:4">
      <c r="A191" s="4" t="s">
        <v>223</v>
      </c>
      <c r="B191" s="64">
        <v>8666265</v>
      </c>
      <c r="C191" s="98">
        <v>7224252</v>
      </c>
      <c r="D191" s="98">
        <v>1442013</v>
      </c>
    </row>
    <row r="192" spans="1:4" ht="27" customHeight="1">
      <c r="A192" s="32" t="s">
        <v>224</v>
      </c>
      <c r="B192" s="64">
        <v>-3763700</v>
      </c>
      <c r="C192" s="98">
        <v>783922</v>
      </c>
      <c r="D192" s="98">
        <v>-4547622</v>
      </c>
    </row>
    <row r="193" spans="1:4">
      <c r="A193" s="4" t="s">
        <v>225</v>
      </c>
      <c r="B193" s="64">
        <v>-2649865</v>
      </c>
      <c r="C193" s="98">
        <v>-4682094</v>
      </c>
      <c r="D193" s="98">
        <v>2032229</v>
      </c>
    </row>
    <row r="194" spans="1:4">
      <c r="A194" s="4" t="s">
        <v>226</v>
      </c>
      <c r="B194" s="64">
        <v>-2716952</v>
      </c>
      <c r="C194" s="98">
        <v>4861829</v>
      </c>
      <c r="D194" s="98">
        <v>-7578781</v>
      </c>
    </row>
    <row r="195" spans="1:4">
      <c r="A195" s="4" t="s">
        <v>227</v>
      </c>
      <c r="B195" s="64">
        <v>9214644</v>
      </c>
      <c r="C195" s="98">
        <v>10437424</v>
      </c>
      <c r="D195" s="98">
        <v>-1222780</v>
      </c>
    </row>
    <row r="196" spans="1:4">
      <c r="A196" s="4" t="s">
        <v>228</v>
      </c>
      <c r="B196" s="64">
        <v>375647</v>
      </c>
      <c r="C196" s="98">
        <v>2355155</v>
      </c>
      <c r="D196" s="98">
        <v>-1979508</v>
      </c>
    </row>
    <row r="197" spans="1:4">
      <c r="A197" s="4" t="s">
        <v>229</v>
      </c>
      <c r="B197" s="64">
        <v>4940365</v>
      </c>
      <c r="C197" s="98">
        <v>2558724</v>
      </c>
      <c r="D197" s="98">
        <v>2381641</v>
      </c>
    </row>
    <row r="198" spans="1:4">
      <c r="A198" s="4" t="s">
        <v>230</v>
      </c>
      <c r="B198" s="64">
        <v>-957595</v>
      </c>
      <c r="C198" s="98">
        <v>-5568238</v>
      </c>
      <c r="D198" s="98">
        <v>4610643</v>
      </c>
    </row>
    <row r="199" spans="1:4">
      <c r="A199" s="4" t="s">
        <v>231</v>
      </c>
      <c r="B199" s="64">
        <v>-27021599</v>
      </c>
      <c r="C199" s="98">
        <v>-53637253</v>
      </c>
      <c r="D199" s="98">
        <v>26615654</v>
      </c>
    </row>
    <row r="200" spans="1:4">
      <c r="A200" s="4" t="s">
        <v>232</v>
      </c>
      <c r="B200" s="64">
        <v>2334129</v>
      </c>
      <c r="C200" s="98">
        <v>-1299141</v>
      </c>
      <c r="D200" s="98">
        <v>3633270</v>
      </c>
    </row>
    <row r="201" spans="1:4">
      <c r="A201" s="4" t="s">
        <v>233</v>
      </c>
      <c r="B201" s="64">
        <v>-12341035</v>
      </c>
      <c r="C201" s="98">
        <v>-6205418</v>
      </c>
      <c r="D201" s="98">
        <v>-6135617</v>
      </c>
    </row>
    <row r="202" spans="1:4">
      <c r="A202" s="4" t="s">
        <v>234</v>
      </c>
      <c r="B202" s="64">
        <v>1232077</v>
      </c>
      <c r="C202" s="98">
        <v>-573844</v>
      </c>
      <c r="D202" s="98">
        <v>1805921</v>
      </c>
    </row>
    <row r="203" spans="1:4">
      <c r="A203" s="4" t="s">
        <v>235</v>
      </c>
      <c r="B203" s="64">
        <v>-6554888</v>
      </c>
      <c r="C203" s="98">
        <v>-5334490</v>
      </c>
      <c r="D203" s="98">
        <v>-1220398</v>
      </c>
    </row>
    <row r="204" spans="1:4">
      <c r="A204" s="4" t="s">
        <v>236</v>
      </c>
      <c r="B204" s="64">
        <v>11271143</v>
      </c>
      <c r="C204" s="98">
        <v>13114778</v>
      </c>
      <c r="D204" s="98">
        <v>-1843635</v>
      </c>
    </row>
    <row r="205" spans="1:4">
      <c r="A205" s="4" t="s">
        <v>237</v>
      </c>
      <c r="B205" s="64">
        <v>20815796</v>
      </c>
      <c r="C205" s="98">
        <v>11874114</v>
      </c>
      <c r="D205" s="98">
        <v>8941682</v>
      </c>
    </row>
    <row r="206" spans="1:4">
      <c r="A206" s="4" t="s">
        <v>238</v>
      </c>
      <c r="B206" s="64">
        <v>19124854</v>
      </c>
      <c r="C206" s="98">
        <v>18161851</v>
      </c>
      <c r="D206" s="98">
        <v>963003</v>
      </c>
    </row>
    <row r="207" spans="1:4">
      <c r="A207" s="4" t="s">
        <v>239</v>
      </c>
      <c r="B207" s="64">
        <v>-6468611</v>
      </c>
      <c r="C207" s="98">
        <v>-6880371</v>
      </c>
      <c r="D207" s="98">
        <v>411760</v>
      </c>
    </row>
    <row r="208" spans="1:4" ht="27" customHeight="1">
      <c r="A208" s="32" t="s">
        <v>240</v>
      </c>
      <c r="B208" s="64">
        <v>-1675399</v>
      </c>
      <c r="C208" s="98">
        <v>5360278</v>
      </c>
      <c r="D208" s="98">
        <v>-7035677</v>
      </c>
    </row>
    <row r="209" spans="1:4">
      <c r="A209" s="4" t="s">
        <v>241</v>
      </c>
      <c r="B209" s="64">
        <v>-6080947</v>
      </c>
      <c r="C209" s="98">
        <v>476150</v>
      </c>
      <c r="D209" s="98">
        <v>-6557097</v>
      </c>
    </row>
    <row r="210" spans="1:4">
      <c r="A210" s="4" t="s">
        <v>242</v>
      </c>
      <c r="B210" s="64">
        <v>-9338603</v>
      </c>
      <c r="C210" s="98">
        <v>-6474388</v>
      </c>
      <c r="D210" s="98">
        <v>-2864215</v>
      </c>
    </row>
    <row r="211" spans="1:4">
      <c r="A211" s="4" t="s">
        <v>243</v>
      </c>
      <c r="B211" s="64">
        <v>-1962198</v>
      </c>
      <c r="C211" s="98">
        <v>-17755</v>
      </c>
      <c r="D211" s="98">
        <v>-1944443</v>
      </c>
    </row>
    <row r="212" spans="1:4">
      <c r="A212" s="4" t="s">
        <v>244</v>
      </c>
      <c r="B212" s="64">
        <v>-16407858</v>
      </c>
      <c r="C212" s="98">
        <v>-17287857</v>
      </c>
      <c r="D212" s="98">
        <v>879999</v>
      </c>
    </row>
    <row r="213" spans="1:4">
      <c r="A213" s="4" t="s">
        <v>245</v>
      </c>
      <c r="B213" s="64">
        <v>27347074</v>
      </c>
      <c r="C213" s="98">
        <v>23789359</v>
      </c>
      <c r="D213" s="98">
        <v>3557715</v>
      </c>
    </row>
    <row r="214" spans="1:4">
      <c r="A214" s="4" t="s">
        <v>246</v>
      </c>
      <c r="B214" s="64">
        <v>4005143</v>
      </c>
      <c r="C214" s="98">
        <v>6188663</v>
      </c>
      <c r="D214" s="98">
        <v>-2183520</v>
      </c>
    </row>
    <row r="215" spans="1:4">
      <c r="A215" s="4" t="s">
        <v>247</v>
      </c>
      <c r="B215" s="64">
        <v>4634616</v>
      </c>
      <c r="C215" s="98">
        <v>6430500</v>
      </c>
      <c r="D215" s="98">
        <v>-1795884</v>
      </c>
    </row>
    <row r="216" spans="1:4">
      <c r="A216" s="4" t="s">
        <v>248</v>
      </c>
      <c r="B216" s="64">
        <v>44903806</v>
      </c>
      <c r="C216" s="98">
        <v>52012292</v>
      </c>
      <c r="D216" s="98">
        <v>-7108486</v>
      </c>
    </row>
    <row r="217" spans="1:4">
      <c r="A217" s="4" t="s">
        <v>249</v>
      </c>
      <c r="B217" s="64">
        <v>-3437924</v>
      </c>
      <c r="C217" s="98">
        <v>3451609</v>
      </c>
      <c r="D217" s="98">
        <v>-6889533</v>
      </c>
    </row>
    <row r="218" spans="1:4">
      <c r="A218" s="4" t="s">
        <v>250</v>
      </c>
      <c r="B218" s="64">
        <v>4736521</v>
      </c>
      <c r="C218" s="98">
        <v>11219452</v>
      </c>
      <c r="D218" s="98">
        <v>-6482931</v>
      </c>
    </row>
    <row r="219" spans="1:4">
      <c r="A219" s="4" t="s">
        <v>251</v>
      </c>
      <c r="B219" s="64">
        <v>137628774</v>
      </c>
      <c r="C219" s="98">
        <v>154305403</v>
      </c>
      <c r="D219" s="98">
        <v>-16676629</v>
      </c>
    </row>
    <row r="220" spans="1:4" ht="27" customHeight="1">
      <c r="A220" s="32" t="s">
        <v>252</v>
      </c>
      <c r="B220" s="64">
        <v>-6446575</v>
      </c>
      <c r="C220" s="98">
        <v>-6755295</v>
      </c>
      <c r="D220" s="98">
        <v>308720</v>
      </c>
    </row>
    <row r="221" spans="1:4">
      <c r="A221" s="4" t="s">
        <v>253</v>
      </c>
      <c r="B221" s="64">
        <v>-7610334</v>
      </c>
      <c r="C221" s="98">
        <v>-5541902</v>
      </c>
      <c r="D221" s="98">
        <v>-2068432</v>
      </c>
    </row>
    <row r="222" spans="1:4">
      <c r="A222" s="4" t="s">
        <v>254</v>
      </c>
      <c r="B222" s="64">
        <v>36205669</v>
      </c>
      <c r="C222" s="98">
        <v>36299046</v>
      </c>
      <c r="D222" s="98">
        <v>-93377</v>
      </c>
    </row>
    <row r="223" spans="1:4">
      <c r="A223" s="4" t="s">
        <v>255</v>
      </c>
      <c r="B223" s="64">
        <v>36372426</v>
      </c>
      <c r="C223" s="98">
        <v>32560092</v>
      </c>
      <c r="D223" s="98">
        <v>3812334</v>
      </c>
    </row>
    <row r="224" spans="1:4">
      <c r="A224" s="4" t="s">
        <v>256</v>
      </c>
      <c r="B224" s="64">
        <v>21888954</v>
      </c>
      <c r="C224" s="98">
        <v>26213856</v>
      </c>
      <c r="D224" s="98">
        <v>-4324902</v>
      </c>
    </row>
    <row r="225" spans="1:4">
      <c r="A225" s="4" t="s">
        <v>257</v>
      </c>
      <c r="B225" s="64">
        <v>-4942641</v>
      </c>
      <c r="C225" s="98">
        <v>-4924315</v>
      </c>
      <c r="D225" s="98">
        <v>-18326</v>
      </c>
    </row>
    <row r="226" spans="1:4">
      <c r="A226" s="4" t="s">
        <v>258</v>
      </c>
      <c r="B226" s="64">
        <v>9677997</v>
      </c>
      <c r="C226" s="98">
        <v>6733690</v>
      </c>
      <c r="D226" s="98">
        <v>2944307</v>
      </c>
    </row>
    <row r="227" spans="1:4">
      <c r="A227" s="4" t="s">
        <v>259</v>
      </c>
      <c r="B227" s="64">
        <v>-3822163</v>
      </c>
      <c r="C227" s="98">
        <v>-6636504</v>
      </c>
      <c r="D227" s="98">
        <v>2814341</v>
      </c>
    </row>
    <row r="228" spans="1:4">
      <c r="A228" s="4" t="s">
        <v>260</v>
      </c>
      <c r="B228" s="64">
        <v>-6310054</v>
      </c>
      <c r="C228" s="98">
        <v>-4883912</v>
      </c>
      <c r="D228" s="98">
        <v>-1426142</v>
      </c>
    </row>
    <row r="229" spans="1:4">
      <c r="A229" s="4" t="s">
        <v>261</v>
      </c>
      <c r="B229" s="64">
        <v>-76477742</v>
      </c>
      <c r="C229" s="98">
        <v>-89909888</v>
      </c>
      <c r="D229" s="98">
        <v>13432146</v>
      </c>
    </row>
    <row r="230" spans="1:4" ht="27" customHeight="1">
      <c r="A230" s="32" t="s">
        <v>262</v>
      </c>
      <c r="B230" s="64">
        <v>-14817733</v>
      </c>
      <c r="C230" s="98">
        <v>-14880188</v>
      </c>
      <c r="D230" s="98">
        <v>62455</v>
      </c>
    </row>
    <row r="231" spans="1:4">
      <c r="A231" s="4" t="s">
        <v>263</v>
      </c>
      <c r="B231" s="64">
        <v>93946260</v>
      </c>
      <c r="C231" s="98">
        <v>94404340</v>
      </c>
      <c r="D231" s="98">
        <v>-458080</v>
      </c>
    </row>
    <row r="232" spans="1:4">
      <c r="A232" s="4" t="s">
        <v>264</v>
      </c>
      <c r="B232" s="64">
        <v>11057875</v>
      </c>
      <c r="C232" s="98">
        <v>8373599</v>
      </c>
      <c r="D232" s="98">
        <v>2684276</v>
      </c>
    </row>
    <row r="233" spans="1:4">
      <c r="A233" s="4" t="s">
        <v>265</v>
      </c>
      <c r="B233" s="64">
        <v>4319396</v>
      </c>
      <c r="C233" s="98">
        <v>4042443</v>
      </c>
      <c r="D233" s="98">
        <v>276953</v>
      </c>
    </row>
    <row r="234" spans="1:4">
      <c r="A234" s="4" t="s">
        <v>266</v>
      </c>
      <c r="B234" s="64">
        <v>12575913</v>
      </c>
      <c r="C234" s="98">
        <v>25014683</v>
      </c>
      <c r="D234" s="98">
        <v>-12438770</v>
      </c>
    </row>
    <row r="235" spans="1:4">
      <c r="A235" s="4" t="s">
        <v>267</v>
      </c>
      <c r="B235" s="64">
        <v>-25117277</v>
      </c>
      <c r="C235" s="98">
        <v>-24205054</v>
      </c>
      <c r="D235" s="98">
        <v>-912223</v>
      </c>
    </row>
    <row r="236" spans="1:4">
      <c r="A236" s="4" t="s">
        <v>268</v>
      </c>
      <c r="B236" s="64">
        <v>4279257</v>
      </c>
      <c r="C236" s="98">
        <v>-4070822</v>
      </c>
      <c r="D236" s="98">
        <v>8350079</v>
      </c>
    </row>
    <row r="237" spans="1:4">
      <c r="A237" s="4" t="s">
        <v>269</v>
      </c>
      <c r="B237" s="64">
        <v>1648592</v>
      </c>
      <c r="C237" s="98">
        <v>3661309</v>
      </c>
      <c r="D237" s="98">
        <v>-2012717</v>
      </c>
    </row>
    <row r="238" spans="1:4">
      <c r="A238" s="4" t="s">
        <v>270</v>
      </c>
      <c r="B238" s="64">
        <v>12905555</v>
      </c>
      <c r="C238" s="98">
        <v>27506918</v>
      </c>
      <c r="D238" s="98">
        <v>-14601363</v>
      </c>
    </row>
    <row r="239" spans="1:4">
      <c r="A239" s="4" t="s">
        <v>271</v>
      </c>
      <c r="B239" s="64">
        <v>-3074010</v>
      </c>
      <c r="C239" s="98">
        <v>-2672309</v>
      </c>
      <c r="D239" s="98">
        <v>-401701</v>
      </c>
    </row>
    <row r="240" spans="1:4">
      <c r="A240" s="4" t="s">
        <v>272</v>
      </c>
      <c r="B240" s="64">
        <v>1973164</v>
      </c>
      <c r="C240" s="98">
        <v>3192241</v>
      </c>
      <c r="D240" s="98">
        <v>-1219077</v>
      </c>
    </row>
    <row r="241" spans="1:4">
      <c r="A241" s="4" t="s">
        <v>273</v>
      </c>
      <c r="B241" s="64">
        <v>-12390744</v>
      </c>
      <c r="C241" s="98">
        <v>-13203026</v>
      </c>
      <c r="D241" s="98">
        <v>812282</v>
      </c>
    </row>
    <row r="242" spans="1:4">
      <c r="A242" s="4" t="s">
        <v>274</v>
      </c>
      <c r="B242" s="64">
        <v>-6393992</v>
      </c>
      <c r="C242" s="98">
        <v>-5004287</v>
      </c>
      <c r="D242" s="98">
        <v>-1389705</v>
      </c>
    </row>
    <row r="243" spans="1:4">
      <c r="A243" s="4" t="s">
        <v>275</v>
      </c>
      <c r="B243" s="64">
        <v>-9938751</v>
      </c>
      <c r="C243" s="98">
        <v>-12755238</v>
      </c>
      <c r="D243" s="98">
        <v>2816487</v>
      </c>
    </row>
    <row r="244" spans="1:4">
      <c r="A244" s="4" t="s">
        <v>276</v>
      </c>
      <c r="B244" s="64">
        <v>-13832883</v>
      </c>
      <c r="C244" s="98">
        <v>-8769888</v>
      </c>
      <c r="D244" s="98">
        <v>-5062995</v>
      </c>
    </row>
    <row r="245" spans="1:4" ht="27" customHeight="1">
      <c r="A245" s="32" t="s">
        <v>277</v>
      </c>
      <c r="B245" s="64">
        <v>8422672</v>
      </c>
      <c r="C245" s="98">
        <v>17331395</v>
      </c>
      <c r="D245" s="98">
        <v>-8908723</v>
      </c>
    </row>
    <row r="246" spans="1:4">
      <c r="A246" s="4" t="s">
        <v>278</v>
      </c>
      <c r="B246" s="64">
        <v>4056913</v>
      </c>
      <c r="C246" s="98">
        <v>4217517</v>
      </c>
      <c r="D246" s="98">
        <v>-160604</v>
      </c>
    </row>
    <row r="247" spans="1:4">
      <c r="A247" s="4" t="s">
        <v>279</v>
      </c>
      <c r="B247" s="64">
        <v>13185474</v>
      </c>
      <c r="C247" s="98">
        <v>18512945</v>
      </c>
      <c r="D247" s="98">
        <v>-5327471</v>
      </c>
    </row>
    <row r="248" spans="1:4">
      <c r="A248" s="4" t="s">
        <v>280</v>
      </c>
      <c r="B248" s="64">
        <v>82058599</v>
      </c>
      <c r="C248" s="98">
        <v>81129552</v>
      </c>
      <c r="D248" s="98">
        <v>929047</v>
      </c>
    </row>
    <row r="249" spans="1:4">
      <c r="A249" s="4" t="s">
        <v>281</v>
      </c>
      <c r="B249" s="64">
        <v>15660813</v>
      </c>
      <c r="C249" s="98">
        <v>14211111</v>
      </c>
      <c r="D249" s="98">
        <v>1449702</v>
      </c>
    </row>
    <row r="250" spans="1:4">
      <c r="A250" s="4" t="s">
        <v>282</v>
      </c>
      <c r="B250" s="64">
        <v>-7952393</v>
      </c>
      <c r="C250" s="98">
        <v>-7522252</v>
      </c>
      <c r="D250" s="98">
        <v>-430141</v>
      </c>
    </row>
    <row r="251" spans="1:4">
      <c r="A251" s="4" t="s">
        <v>283</v>
      </c>
      <c r="B251" s="64">
        <v>5074465</v>
      </c>
      <c r="C251" s="98">
        <v>5252739</v>
      </c>
      <c r="D251" s="98">
        <v>-178274</v>
      </c>
    </row>
    <row r="252" spans="1:4">
      <c r="A252" s="4" t="s">
        <v>284</v>
      </c>
      <c r="B252" s="64">
        <v>-2494145</v>
      </c>
      <c r="C252" s="98">
        <v>-1187734</v>
      </c>
      <c r="D252" s="98">
        <v>-1306411</v>
      </c>
    </row>
    <row r="253" spans="1:4">
      <c r="A253" s="4" t="s">
        <v>285</v>
      </c>
      <c r="B253" s="64">
        <v>-22889049</v>
      </c>
      <c r="C253" s="98">
        <v>-19747609</v>
      </c>
      <c r="D253" s="98">
        <v>-3141440</v>
      </c>
    </row>
    <row r="254" spans="1:4">
      <c r="A254" s="4" t="s">
        <v>286</v>
      </c>
      <c r="B254" s="64">
        <v>34932368</v>
      </c>
      <c r="C254" s="98">
        <v>44129377</v>
      </c>
      <c r="D254" s="98">
        <v>-9197009</v>
      </c>
    </row>
    <row r="255" spans="1:4" ht="27" customHeight="1">
      <c r="A255" s="32" t="s">
        <v>287</v>
      </c>
      <c r="B255" s="64">
        <v>64016682</v>
      </c>
      <c r="C255" s="98">
        <v>56368457</v>
      </c>
      <c r="D255" s="98">
        <v>7648225</v>
      </c>
    </row>
    <row r="256" spans="1:4">
      <c r="A256" s="4" t="s">
        <v>288</v>
      </c>
      <c r="B256" s="64">
        <v>30791117</v>
      </c>
      <c r="C256" s="98">
        <v>35013718</v>
      </c>
      <c r="D256" s="98">
        <v>-4222601</v>
      </c>
    </row>
    <row r="257" spans="1:4">
      <c r="A257" s="4" t="s">
        <v>289</v>
      </c>
      <c r="B257" s="64">
        <v>35106488</v>
      </c>
      <c r="C257" s="98">
        <v>34637792</v>
      </c>
      <c r="D257" s="98">
        <v>468696</v>
      </c>
    </row>
    <row r="258" spans="1:4">
      <c r="A258" s="4" t="s">
        <v>290</v>
      </c>
      <c r="B258" s="64">
        <v>1760178</v>
      </c>
      <c r="C258" s="98">
        <v>-107413</v>
      </c>
      <c r="D258" s="98">
        <v>1867591</v>
      </c>
    </row>
    <row r="259" spans="1:4">
      <c r="A259" s="4" t="s">
        <v>291</v>
      </c>
      <c r="B259" s="64">
        <v>-9010640</v>
      </c>
      <c r="C259" s="98">
        <v>-15038023</v>
      </c>
      <c r="D259" s="98">
        <v>6027383</v>
      </c>
    </row>
    <row r="260" spans="1:4">
      <c r="A260" s="4" t="s">
        <v>292</v>
      </c>
      <c r="B260" s="64">
        <v>1929737</v>
      </c>
      <c r="C260" s="98">
        <v>988367</v>
      </c>
      <c r="D260" s="98">
        <v>941370</v>
      </c>
    </row>
    <row r="261" spans="1:4">
      <c r="A261" s="4" t="s">
        <v>293</v>
      </c>
      <c r="B261" s="64">
        <v>27329699</v>
      </c>
      <c r="C261" s="98">
        <v>36243807</v>
      </c>
      <c r="D261" s="98">
        <v>-8914108</v>
      </c>
    </row>
    <row r="262" spans="1:4" ht="27" customHeight="1">
      <c r="A262" s="32" t="s">
        <v>294</v>
      </c>
      <c r="B262" s="64">
        <v>23699844</v>
      </c>
      <c r="C262" s="98">
        <v>15446512</v>
      </c>
      <c r="D262" s="98">
        <v>8253332</v>
      </c>
    </row>
    <row r="263" spans="1:4">
      <c r="A263" s="4" t="s">
        <v>295</v>
      </c>
      <c r="B263" s="64">
        <v>5955169</v>
      </c>
      <c r="C263" s="98">
        <v>8795313</v>
      </c>
      <c r="D263" s="98">
        <v>-2840144</v>
      </c>
    </row>
    <row r="264" spans="1:4">
      <c r="A264" s="4" t="s">
        <v>296</v>
      </c>
      <c r="B264" s="64">
        <v>883650</v>
      </c>
      <c r="C264" s="98">
        <v>4111404</v>
      </c>
      <c r="D264" s="98">
        <v>-3227754</v>
      </c>
    </row>
    <row r="265" spans="1:4">
      <c r="A265" s="4" t="s">
        <v>297</v>
      </c>
      <c r="B265" s="64">
        <v>12612329</v>
      </c>
      <c r="C265" s="98">
        <v>24847614</v>
      </c>
      <c r="D265" s="98">
        <v>-12235285</v>
      </c>
    </row>
    <row r="266" spans="1:4">
      <c r="A266" s="4" t="s">
        <v>298</v>
      </c>
      <c r="B266" s="64">
        <v>-22117809</v>
      </c>
      <c r="C266" s="98">
        <v>-20737920</v>
      </c>
      <c r="D266" s="98">
        <v>-1379889</v>
      </c>
    </row>
    <row r="267" spans="1:4">
      <c r="A267" s="4" t="s">
        <v>299</v>
      </c>
      <c r="B267" s="64">
        <v>7514189</v>
      </c>
      <c r="C267" s="98">
        <v>9863315</v>
      </c>
      <c r="D267" s="98">
        <v>-2349126</v>
      </c>
    </row>
    <row r="268" spans="1:4">
      <c r="A268" s="4" t="s">
        <v>300</v>
      </c>
      <c r="B268" s="64">
        <v>-20091771</v>
      </c>
      <c r="C268" s="98">
        <v>-19315246</v>
      </c>
      <c r="D268" s="98">
        <v>-776525</v>
      </c>
    </row>
    <row r="269" spans="1:4">
      <c r="A269" s="4" t="s">
        <v>301</v>
      </c>
      <c r="B269" s="64">
        <v>324022684</v>
      </c>
      <c r="C269" s="98">
        <v>325741731</v>
      </c>
      <c r="D269" s="98">
        <v>-1719047</v>
      </c>
    </row>
    <row r="270" spans="1:4" ht="27" customHeight="1">
      <c r="A270" s="32" t="s">
        <v>302</v>
      </c>
      <c r="B270" s="64">
        <v>-8685022</v>
      </c>
      <c r="C270" s="98">
        <v>-9396233</v>
      </c>
      <c r="D270" s="98">
        <v>711211</v>
      </c>
    </row>
    <row r="271" spans="1:4">
      <c r="A271" s="4" t="s">
        <v>303</v>
      </c>
      <c r="B271" s="64">
        <v>2102261</v>
      </c>
      <c r="C271" s="98">
        <v>4932146</v>
      </c>
      <c r="D271" s="98">
        <v>-2829885</v>
      </c>
    </row>
    <row r="272" spans="1:4">
      <c r="A272" s="4" t="s">
        <v>304</v>
      </c>
      <c r="B272" s="64">
        <v>57260106</v>
      </c>
      <c r="C272" s="98">
        <v>52639375</v>
      </c>
      <c r="D272" s="98">
        <v>4620731</v>
      </c>
    </row>
    <row r="273" spans="1:4">
      <c r="A273" s="4" t="s">
        <v>305</v>
      </c>
      <c r="B273" s="64">
        <v>-9671098</v>
      </c>
      <c r="C273" s="98">
        <v>-8989093</v>
      </c>
      <c r="D273" s="98">
        <v>-682005</v>
      </c>
    </row>
    <row r="274" spans="1:4">
      <c r="A274" s="4" t="s">
        <v>306</v>
      </c>
      <c r="B274" s="64">
        <v>-1668404</v>
      </c>
      <c r="C274" s="98">
        <v>6397040</v>
      </c>
      <c r="D274" s="98">
        <v>-8065444</v>
      </c>
    </row>
    <row r="275" spans="1:4">
      <c r="A275" s="4" t="s">
        <v>307</v>
      </c>
      <c r="B275" s="64">
        <v>5990474</v>
      </c>
      <c r="C275" s="98">
        <v>5834306</v>
      </c>
      <c r="D275" s="98">
        <v>156168</v>
      </c>
    </row>
    <row r="276" spans="1:4">
      <c r="A276" s="4" t="s">
        <v>308</v>
      </c>
      <c r="B276" s="64">
        <v>-6579783</v>
      </c>
      <c r="C276" s="98">
        <v>-4781231</v>
      </c>
      <c r="D276" s="98">
        <v>-1798552</v>
      </c>
    </row>
    <row r="277" spans="1:4">
      <c r="A277" s="4" t="s">
        <v>309</v>
      </c>
      <c r="B277" s="64">
        <v>194214367</v>
      </c>
      <c r="C277" s="98">
        <v>199968362</v>
      </c>
      <c r="D277" s="98">
        <v>-5753995</v>
      </c>
    </row>
    <row r="278" spans="1:4">
      <c r="A278" s="4" t="s">
        <v>310</v>
      </c>
      <c r="B278" s="64">
        <v>-4629737</v>
      </c>
      <c r="C278" s="98">
        <v>-3937758</v>
      </c>
      <c r="D278" s="98">
        <v>-691979</v>
      </c>
    </row>
    <row r="279" spans="1:4">
      <c r="A279" s="4" t="s">
        <v>311</v>
      </c>
      <c r="B279" s="64">
        <v>-262097</v>
      </c>
      <c r="C279" s="98">
        <v>2760098</v>
      </c>
      <c r="D279" s="98">
        <v>-3022195</v>
      </c>
    </row>
    <row r="280" spans="1:4" ht="13.5" thickBot="1">
      <c r="A280" s="4" t="s">
        <v>312</v>
      </c>
      <c r="B280" s="64">
        <v>139768278</v>
      </c>
      <c r="C280" s="100">
        <v>116479705</v>
      </c>
      <c r="D280" s="98">
        <v>23288573</v>
      </c>
    </row>
    <row r="281" spans="1:4">
      <c r="A281" s="4" t="s">
        <v>313</v>
      </c>
      <c r="B281" s="64">
        <v>18540142</v>
      </c>
      <c r="C281" s="98">
        <v>23623901</v>
      </c>
      <c r="D281" s="98">
        <v>-5083759</v>
      </c>
    </row>
    <row r="282" spans="1:4">
      <c r="A282" s="4" t="s">
        <v>314</v>
      </c>
      <c r="B282" s="64">
        <v>4105290</v>
      </c>
      <c r="C282" s="98">
        <v>3704652</v>
      </c>
      <c r="D282" s="98">
        <v>400638</v>
      </c>
    </row>
    <row r="283" spans="1:4">
      <c r="A283" s="4" t="s">
        <v>315</v>
      </c>
      <c r="B283" s="64">
        <v>30225014</v>
      </c>
      <c r="C283" s="98">
        <v>30035930</v>
      </c>
      <c r="D283" s="98">
        <v>189084</v>
      </c>
    </row>
    <row r="284" spans="1:4">
      <c r="A284" s="4" t="s">
        <v>316</v>
      </c>
      <c r="B284" s="64">
        <v>1763257</v>
      </c>
      <c r="C284" s="98">
        <v>-1192388</v>
      </c>
      <c r="D284" s="98">
        <v>2955645</v>
      </c>
    </row>
    <row r="285" spans="1:4" ht="27" customHeight="1">
      <c r="A285" s="32" t="s">
        <v>317</v>
      </c>
      <c r="B285" s="64">
        <v>-6288902</v>
      </c>
      <c r="C285" s="98">
        <v>-5263858</v>
      </c>
      <c r="D285" s="98">
        <v>-1025044</v>
      </c>
    </row>
    <row r="286" spans="1:4">
      <c r="A286" s="4" t="s">
        <v>318</v>
      </c>
      <c r="B286" s="64">
        <v>8583830</v>
      </c>
      <c r="C286" s="98">
        <v>4199371</v>
      </c>
      <c r="D286" s="98">
        <v>4384459</v>
      </c>
    </row>
    <row r="287" spans="1:4">
      <c r="A287" s="4" t="s">
        <v>319</v>
      </c>
      <c r="B287" s="64">
        <v>80126492</v>
      </c>
      <c r="C287" s="98">
        <v>75174139</v>
      </c>
      <c r="D287" s="98">
        <v>4952353</v>
      </c>
    </row>
    <row r="288" spans="1:4">
      <c r="A288" s="4" t="s">
        <v>320</v>
      </c>
      <c r="B288" s="64">
        <v>5430758</v>
      </c>
      <c r="C288" s="98">
        <v>7404774</v>
      </c>
      <c r="D288" s="98">
        <v>-1974016</v>
      </c>
    </row>
    <row r="289" spans="1:4">
      <c r="A289" s="4" t="s">
        <v>321</v>
      </c>
      <c r="B289" s="64">
        <v>16327762</v>
      </c>
      <c r="C289" s="98">
        <v>20481493</v>
      </c>
      <c r="D289" s="98">
        <v>-4153731</v>
      </c>
    </row>
    <row r="290" spans="1:4">
      <c r="A290" s="4" t="s">
        <v>322</v>
      </c>
      <c r="B290" s="64">
        <v>-10737464</v>
      </c>
      <c r="C290" s="98">
        <v>-8177024</v>
      </c>
      <c r="D290" s="98">
        <v>-2560440</v>
      </c>
    </row>
    <row r="291" spans="1:4">
      <c r="A291" s="4" t="s">
        <v>323</v>
      </c>
      <c r="B291" s="64">
        <v>14492457</v>
      </c>
      <c r="C291" s="98">
        <v>16916684</v>
      </c>
      <c r="D291" s="98">
        <v>-2424227</v>
      </c>
    </row>
    <row r="292" spans="1:4">
      <c r="A292" s="4" t="s">
        <v>324</v>
      </c>
      <c r="B292" s="64">
        <v>-4129623</v>
      </c>
      <c r="C292" s="98">
        <v>5298498</v>
      </c>
      <c r="D292" s="98">
        <v>-9428121</v>
      </c>
    </row>
    <row r="293" spans="1:4">
      <c r="A293" s="4" t="s">
        <v>325</v>
      </c>
      <c r="B293" s="64">
        <v>31996447</v>
      </c>
      <c r="C293" s="98">
        <v>29320714</v>
      </c>
      <c r="D293" s="98">
        <v>2675733</v>
      </c>
    </row>
    <row r="294" spans="1:4">
      <c r="A294" s="4" t="s">
        <v>326</v>
      </c>
      <c r="B294" s="64">
        <v>3454231</v>
      </c>
      <c r="C294" s="98">
        <v>5193015</v>
      </c>
      <c r="D294" s="98">
        <v>-1738784</v>
      </c>
    </row>
    <row r="295" spans="1:4">
      <c r="A295" s="4" t="s">
        <v>327</v>
      </c>
      <c r="B295" s="64">
        <v>23952750</v>
      </c>
      <c r="C295" s="98">
        <v>27556882</v>
      </c>
      <c r="D295" s="98">
        <v>-3604132</v>
      </c>
    </row>
    <row r="296" spans="1:4">
      <c r="A296" s="4" t="s">
        <v>328</v>
      </c>
      <c r="B296" s="64">
        <v>15868912</v>
      </c>
      <c r="C296" s="98">
        <v>15688184</v>
      </c>
      <c r="D296" s="98">
        <v>180728</v>
      </c>
    </row>
    <row r="297" spans="1:4">
      <c r="A297" s="4" t="s">
        <v>329</v>
      </c>
      <c r="B297" s="64">
        <v>7171064</v>
      </c>
      <c r="C297" s="98">
        <v>5947722</v>
      </c>
      <c r="D297" s="98">
        <v>1223342</v>
      </c>
    </row>
    <row r="298" spans="1:4">
      <c r="A298" s="15" t="s">
        <v>330</v>
      </c>
      <c r="B298" s="64">
        <v>11875537</v>
      </c>
      <c r="C298" s="98">
        <v>16505624</v>
      </c>
      <c r="D298" s="98">
        <v>-4630087</v>
      </c>
    </row>
    <row r="299" spans="1:4" ht="3" customHeight="1" thickBot="1">
      <c r="A299" s="65"/>
      <c r="B299" s="69"/>
      <c r="C299" s="98"/>
      <c r="D299" s="100"/>
    </row>
    <row r="300" spans="1:4">
      <c r="B300" s="64"/>
      <c r="C300" s="98"/>
      <c r="D300" s="98"/>
    </row>
    <row r="301" spans="1:4" hidden="1">
      <c r="B301" s="64"/>
      <c r="C301" s="98"/>
      <c r="D301" s="98"/>
    </row>
    <row r="302" spans="1:4" hidden="1">
      <c r="B302" s="64"/>
      <c r="C302" s="98"/>
      <c r="D302" s="98"/>
    </row>
    <row r="303" spans="1:4" hidden="1">
      <c r="B303" s="64"/>
      <c r="C303" s="98"/>
      <c r="D303" s="98"/>
    </row>
    <row r="304" spans="1:4" hidden="1">
      <c r="B304" s="64"/>
      <c r="C304" s="98"/>
      <c r="D304" s="98"/>
    </row>
    <row r="305" spans="2:4" hidden="1">
      <c r="B305" s="64"/>
      <c r="C305" s="98"/>
      <c r="D305" s="98"/>
    </row>
    <row r="306" spans="2:4" hidden="1">
      <c r="B306" s="64"/>
      <c r="C306" s="98"/>
      <c r="D306" s="98"/>
    </row>
    <row r="307" spans="2:4" hidden="1">
      <c r="B307" s="64"/>
      <c r="C307" s="98"/>
      <c r="D307" s="98"/>
    </row>
    <row r="308" spans="2:4" hidden="1">
      <c r="B308" s="64"/>
      <c r="C308" s="98"/>
      <c r="D308" s="98"/>
    </row>
    <row r="309" spans="2:4" hidden="1">
      <c r="B309" s="64"/>
      <c r="C309" s="98"/>
      <c r="D309" s="98"/>
    </row>
    <row r="310" spans="2:4" hidden="1">
      <c r="B310" s="64"/>
      <c r="C310" s="98"/>
      <c r="D310" s="98"/>
    </row>
    <row r="311" spans="2:4" hidden="1">
      <c r="B311" s="64"/>
      <c r="C311" s="98"/>
      <c r="D311" s="98"/>
    </row>
    <row r="312" spans="2:4" hidden="1">
      <c r="B312" s="64"/>
      <c r="C312" s="98"/>
      <c r="D312" s="98"/>
    </row>
    <row r="313" spans="2:4" hidden="1">
      <c r="B313" s="64"/>
      <c r="C313" s="98"/>
      <c r="D313" s="98"/>
    </row>
    <row r="314" spans="2:4" hidden="1">
      <c r="B314" s="64"/>
      <c r="C314" s="98"/>
      <c r="D314" s="98"/>
    </row>
    <row r="315" spans="2:4" hidden="1">
      <c r="B315" s="64"/>
      <c r="C315" s="98"/>
      <c r="D315" s="98"/>
    </row>
    <row r="316" spans="2:4" hidden="1">
      <c r="B316" s="64"/>
      <c r="C316" s="98"/>
      <c r="D316" s="98"/>
    </row>
    <row r="317" spans="2:4" hidden="1">
      <c r="B317" s="64"/>
      <c r="C317" s="98"/>
      <c r="D317" s="98"/>
    </row>
    <row r="318" spans="2:4" hidden="1">
      <c r="B318" s="64"/>
      <c r="C318" s="98"/>
      <c r="D318" s="98"/>
    </row>
    <row r="319" spans="2:4" hidden="1">
      <c r="B319" s="64"/>
      <c r="C319" s="98"/>
      <c r="D319" s="98"/>
    </row>
    <row r="320" spans="2:4" hidden="1">
      <c r="B320" s="64"/>
      <c r="C320" s="98"/>
      <c r="D320" s="98"/>
    </row>
    <row r="321" spans="2:4" hidden="1">
      <c r="B321" s="64"/>
      <c r="C321" s="98"/>
      <c r="D321" s="98"/>
    </row>
    <row r="322" spans="2:4" hidden="1">
      <c r="B322" s="64"/>
      <c r="C322" s="98"/>
      <c r="D322" s="98"/>
    </row>
    <row r="323" spans="2:4" hidden="1">
      <c r="B323" s="64"/>
      <c r="C323" s="98"/>
      <c r="D323" s="98"/>
    </row>
    <row r="324" spans="2:4" hidden="1">
      <c r="B324" s="64"/>
      <c r="C324" s="98"/>
      <c r="D324" s="98"/>
    </row>
    <row r="325" spans="2:4" hidden="1">
      <c r="B325" s="64"/>
      <c r="C325" s="98"/>
      <c r="D325" s="98"/>
    </row>
    <row r="326" spans="2:4" hidden="1">
      <c r="B326" s="64"/>
      <c r="C326" s="98"/>
      <c r="D326" s="98"/>
    </row>
    <row r="327" spans="2:4" hidden="1">
      <c r="B327" s="64"/>
      <c r="C327" s="98"/>
      <c r="D327" s="98"/>
    </row>
    <row r="328" spans="2:4" hidden="1">
      <c r="B328" s="64"/>
      <c r="C328" s="98"/>
      <c r="D328" s="98"/>
    </row>
    <row r="329" spans="2:4" hidden="1">
      <c r="B329" s="64"/>
      <c r="C329" s="98"/>
      <c r="D329" s="98"/>
    </row>
    <row r="330" spans="2:4" hidden="1">
      <c r="B330" s="64"/>
      <c r="C330" s="98"/>
      <c r="D330" s="98"/>
    </row>
    <row r="331" spans="2:4" hidden="1">
      <c r="B331" s="64"/>
      <c r="C331" s="98"/>
      <c r="D331" s="98"/>
    </row>
    <row r="332" spans="2:4" hidden="1">
      <c r="B332" s="64"/>
      <c r="C332" s="98"/>
      <c r="D332" s="98"/>
    </row>
    <row r="333" spans="2:4" hidden="1">
      <c r="B333" s="64"/>
      <c r="C333" s="98"/>
      <c r="D333" s="98"/>
    </row>
    <row r="334" spans="2:4" hidden="1">
      <c r="B334" s="64"/>
      <c r="C334" s="98"/>
      <c r="D334" s="98"/>
    </row>
    <row r="335" spans="2:4" hidden="1">
      <c r="B335" s="64"/>
      <c r="C335" s="98"/>
      <c r="D335" s="98"/>
    </row>
    <row r="336" spans="2:4" hidden="1">
      <c r="B336" s="64"/>
      <c r="C336" s="98"/>
      <c r="D336" s="98"/>
    </row>
    <row r="337" spans="2:4" hidden="1">
      <c r="B337" s="64"/>
      <c r="C337" s="98"/>
      <c r="D337" s="98"/>
    </row>
    <row r="338" spans="2:4" hidden="1">
      <c r="B338" s="64"/>
      <c r="C338" s="98"/>
      <c r="D338" s="98"/>
    </row>
    <row r="339" spans="2:4" hidden="1">
      <c r="B339" s="64"/>
      <c r="C339" s="98"/>
      <c r="D339" s="98"/>
    </row>
    <row r="340" spans="2:4" hidden="1">
      <c r="B340" s="64"/>
      <c r="C340" s="98"/>
      <c r="D340" s="98"/>
    </row>
    <row r="341" spans="2:4" hidden="1">
      <c r="B341" s="64"/>
      <c r="C341" s="98"/>
      <c r="D341" s="98"/>
    </row>
    <row r="342" spans="2:4" hidden="1">
      <c r="B342" s="64"/>
      <c r="C342" s="98"/>
      <c r="D342" s="98"/>
    </row>
    <row r="343" spans="2:4" hidden="1">
      <c r="B343" s="64"/>
      <c r="C343" s="98"/>
      <c r="D343" s="98"/>
    </row>
    <row r="344" spans="2:4" hidden="1">
      <c r="B344" s="64"/>
      <c r="C344" s="98"/>
      <c r="D344" s="98"/>
    </row>
    <row r="345" spans="2:4" hidden="1">
      <c r="B345" s="64"/>
      <c r="C345" s="98"/>
      <c r="D345" s="98"/>
    </row>
    <row r="346" spans="2:4" hidden="1">
      <c r="B346" s="64"/>
      <c r="C346" s="98"/>
      <c r="D346" s="98"/>
    </row>
    <row r="347" spans="2:4" hidden="1">
      <c r="B347" s="64"/>
      <c r="C347" s="98"/>
      <c r="D347" s="98"/>
    </row>
    <row r="348" spans="2:4" hidden="1">
      <c r="B348" s="64"/>
      <c r="C348" s="98"/>
      <c r="D348" s="98"/>
    </row>
    <row r="349" spans="2:4" hidden="1">
      <c r="B349" s="64"/>
      <c r="C349" s="98"/>
      <c r="D349" s="98"/>
    </row>
    <row r="350" spans="2:4" hidden="1">
      <c r="B350" s="64"/>
      <c r="C350" s="98"/>
      <c r="D350" s="98"/>
    </row>
    <row r="351" spans="2:4" hidden="1">
      <c r="B351" s="64"/>
      <c r="C351" s="98"/>
      <c r="D351" s="98"/>
    </row>
    <row r="352" spans="2:4" hidden="1">
      <c r="B352" s="64"/>
      <c r="C352" s="98"/>
      <c r="D352" s="98"/>
    </row>
    <row r="353" spans="2:4" hidden="1">
      <c r="B353" s="64"/>
      <c r="C353" s="98"/>
      <c r="D353" s="98"/>
    </row>
    <row r="354" spans="2:4" hidden="1">
      <c r="B354" s="64"/>
      <c r="C354" s="98"/>
      <c r="D354" s="98"/>
    </row>
    <row r="355" spans="2:4" hidden="1">
      <c r="B355" s="64"/>
      <c r="C355" s="98"/>
      <c r="D355" s="98"/>
    </row>
    <row r="356" spans="2:4" hidden="1">
      <c r="B356" s="64"/>
      <c r="C356" s="98"/>
      <c r="D356" s="98"/>
    </row>
    <row r="357" spans="2:4" hidden="1">
      <c r="B357" s="64"/>
      <c r="C357" s="98"/>
      <c r="D357" s="98"/>
    </row>
    <row r="358" spans="2:4" hidden="1">
      <c r="B358" s="64"/>
      <c r="C358" s="98"/>
      <c r="D358" s="98"/>
    </row>
    <row r="359" spans="2:4" hidden="1">
      <c r="B359" s="64"/>
      <c r="C359" s="98"/>
      <c r="D359" s="98"/>
    </row>
    <row r="360" spans="2:4" hidden="1">
      <c r="B360" s="64"/>
      <c r="C360" s="98"/>
      <c r="D360" s="98"/>
    </row>
    <row r="361" spans="2:4" hidden="1">
      <c r="B361" s="64"/>
      <c r="C361" s="98"/>
      <c r="D361" s="98"/>
    </row>
    <row r="362" spans="2:4" hidden="1">
      <c r="B362" s="64"/>
      <c r="C362" s="98"/>
      <c r="D362" s="98"/>
    </row>
    <row r="363" spans="2:4" hidden="1">
      <c r="B363" s="64"/>
      <c r="C363" s="98"/>
      <c r="D363" s="98"/>
    </row>
    <row r="364" spans="2:4" hidden="1">
      <c r="B364" s="64"/>
      <c r="C364" s="98"/>
      <c r="D364" s="98"/>
    </row>
    <row r="365" spans="2:4" hidden="1">
      <c r="B365" s="64"/>
      <c r="C365" s="98"/>
      <c r="D365" s="98"/>
    </row>
    <row r="366" spans="2:4" hidden="1">
      <c r="B366" s="64"/>
      <c r="C366" s="98"/>
      <c r="D366" s="98"/>
    </row>
    <row r="367" spans="2:4" hidden="1">
      <c r="B367" s="64"/>
      <c r="C367" s="98"/>
      <c r="D367" s="98"/>
    </row>
    <row r="368" spans="2:4" hidden="1">
      <c r="B368" s="64"/>
      <c r="C368" s="98"/>
      <c r="D368" s="98"/>
    </row>
    <row r="369" spans="2:4" hidden="1">
      <c r="B369" s="64"/>
      <c r="C369" s="98"/>
      <c r="D369" s="98"/>
    </row>
    <row r="370" spans="2:4" hidden="1">
      <c r="B370" s="64"/>
      <c r="C370" s="98"/>
      <c r="D370" s="98"/>
    </row>
    <row r="371" spans="2:4" hidden="1">
      <c r="B371" s="64"/>
      <c r="C371" s="98"/>
      <c r="D371" s="98"/>
    </row>
    <row r="372" spans="2:4" hidden="1">
      <c r="B372" s="64"/>
      <c r="C372" s="98"/>
      <c r="D372" s="98"/>
    </row>
    <row r="373" spans="2:4" hidden="1">
      <c r="B373" s="64"/>
      <c r="C373" s="98"/>
      <c r="D373" s="98"/>
    </row>
    <row r="374" spans="2:4" hidden="1">
      <c r="B374" s="64"/>
      <c r="C374" s="98"/>
      <c r="D374" s="98"/>
    </row>
    <row r="375" spans="2:4" hidden="1">
      <c r="B375" s="64"/>
      <c r="C375" s="98"/>
      <c r="D375" s="98"/>
    </row>
    <row r="376" spans="2:4" hidden="1">
      <c r="B376" s="64"/>
      <c r="C376" s="98"/>
      <c r="D376" s="98"/>
    </row>
    <row r="377" spans="2:4" hidden="1">
      <c r="B377" s="64"/>
      <c r="C377" s="98"/>
      <c r="D377" s="98"/>
    </row>
    <row r="378" spans="2:4" hidden="1">
      <c r="B378" s="64"/>
      <c r="C378" s="98"/>
      <c r="D378" s="98"/>
    </row>
    <row r="379" spans="2:4" hidden="1">
      <c r="B379" s="64"/>
      <c r="C379" s="98"/>
      <c r="D379" s="98"/>
    </row>
    <row r="380" spans="2:4" hidden="1">
      <c r="B380" s="64"/>
      <c r="C380" s="98"/>
      <c r="D380" s="98"/>
    </row>
    <row r="381" spans="2:4" hidden="1">
      <c r="B381" s="64"/>
      <c r="C381" s="98"/>
      <c r="D381" s="98"/>
    </row>
    <row r="382" spans="2:4" hidden="1">
      <c r="B382" s="64"/>
      <c r="C382" s="98"/>
      <c r="D382" s="98"/>
    </row>
    <row r="383" spans="2:4" hidden="1">
      <c r="B383" s="64"/>
      <c r="C383" s="98"/>
      <c r="D383" s="98"/>
    </row>
    <row r="384" spans="2:4" hidden="1">
      <c r="B384" s="64"/>
      <c r="C384" s="98"/>
      <c r="D384" s="98"/>
    </row>
    <row r="385" spans="2:4" hidden="1">
      <c r="B385" s="64"/>
      <c r="C385" s="98"/>
      <c r="D385" s="98"/>
    </row>
    <row r="386" spans="2:4" hidden="1">
      <c r="B386" s="64"/>
      <c r="C386" s="98"/>
      <c r="D386" s="98"/>
    </row>
    <row r="387" spans="2:4" hidden="1">
      <c r="B387" s="64"/>
      <c r="C387" s="98"/>
      <c r="D387" s="98"/>
    </row>
    <row r="388" spans="2:4" hidden="1">
      <c r="B388" s="64"/>
      <c r="C388" s="98"/>
      <c r="D388" s="98"/>
    </row>
    <row r="389" spans="2:4" hidden="1">
      <c r="B389" s="64"/>
      <c r="C389" s="98"/>
      <c r="D389" s="98"/>
    </row>
    <row r="390" spans="2:4" hidden="1">
      <c r="B390" s="64"/>
      <c r="C390" s="98"/>
      <c r="D390" s="98"/>
    </row>
    <row r="391" spans="2:4" hidden="1">
      <c r="B391" s="64"/>
      <c r="C391" s="98"/>
      <c r="D391" s="98"/>
    </row>
    <row r="392" spans="2:4" hidden="1">
      <c r="B392" s="64"/>
      <c r="C392" s="98"/>
      <c r="D392" s="98"/>
    </row>
    <row r="393" spans="2:4" hidden="1">
      <c r="B393" s="64"/>
      <c r="C393" s="98"/>
      <c r="D393" s="98"/>
    </row>
    <row r="394" spans="2:4" hidden="1">
      <c r="B394" s="64"/>
      <c r="C394" s="98"/>
      <c r="D394" s="98"/>
    </row>
    <row r="395" spans="2:4" hidden="1">
      <c r="B395" s="64"/>
      <c r="C395" s="98"/>
      <c r="D395" s="98"/>
    </row>
    <row r="396" spans="2:4" hidden="1">
      <c r="B396" s="64"/>
      <c r="C396" s="98"/>
      <c r="D396" s="98"/>
    </row>
    <row r="397" spans="2:4" hidden="1">
      <c r="B397" s="64"/>
      <c r="C397" s="98"/>
      <c r="D397" s="98"/>
    </row>
    <row r="398" spans="2:4" hidden="1">
      <c r="B398" s="64"/>
      <c r="C398" s="98"/>
      <c r="D398" s="98"/>
    </row>
    <row r="399" spans="2:4" hidden="1">
      <c r="B399" s="64"/>
      <c r="C399" s="98"/>
      <c r="D399" s="98"/>
    </row>
    <row r="400" spans="2:4" hidden="1">
      <c r="B400" s="64"/>
      <c r="C400" s="98"/>
      <c r="D400" s="98"/>
    </row>
    <row r="401" spans="2:4" hidden="1">
      <c r="B401" s="64"/>
      <c r="C401" s="98"/>
      <c r="D401" s="98"/>
    </row>
    <row r="402" spans="2:4" hidden="1">
      <c r="B402" s="64"/>
      <c r="C402" s="98"/>
      <c r="D402" s="98"/>
    </row>
    <row r="403" spans="2:4" hidden="1">
      <c r="B403" s="64"/>
      <c r="C403" s="98"/>
      <c r="D403" s="98"/>
    </row>
    <row r="404" spans="2:4" hidden="1">
      <c r="B404" s="64"/>
      <c r="C404" s="98"/>
      <c r="D404" s="98"/>
    </row>
    <row r="405" spans="2:4" hidden="1">
      <c r="B405" s="64"/>
      <c r="C405" s="98"/>
      <c r="D405" s="98"/>
    </row>
    <row r="406" spans="2:4" hidden="1">
      <c r="B406" s="64"/>
      <c r="C406" s="98"/>
      <c r="D406" s="98"/>
    </row>
    <row r="407" spans="2:4" hidden="1">
      <c r="B407" s="64"/>
      <c r="C407" s="98"/>
      <c r="D407" s="98"/>
    </row>
    <row r="408" spans="2:4" hidden="1">
      <c r="B408" s="64"/>
      <c r="C408" s="98"/>
      <c r="D408" s="98"/>
    </row>
    <row r="409" spans="2:4" hidden="1">
      <c r="B409" s="64"/>
      <c r="C409" s="98"/>
      <c r="D409" s="98"/>
    </row>
    <row r="410" spans="2:4" hidden="1">
      <c r="B410" s="64"/>
      <c r="C410" s="98"/>
      <c r="D410" s="98"/>
    </row>
    <row r="411" spans="2:4" hidden="1">
      <c r="B411" s="64"/>
      <c r="C411" s="98"/>
      <c r="D411" s="98"/>
    </row>
    <row r="412" spans="2:4" hidden="1">
      <c r="B412" s="64"/>
      <c r="C412" s="98"/>
      <c r="D412" s="98"/>
    </row>
    <row r="413" spans="2:4" hidden="1">
      <c r="B413" s="64"/>
      <c r="C413" s="98"/>
      <c r="D413" s="98"/>
    </row>
    <row r="414" spans="2:4" hidden="1">
      <c r="B414" s="64"/>
      <c r="C414" s="98"/>
      <c r="D414" s="98"/>
    </row>
    <row r="415" spans="2:4" hidden="1">
      <c r="B415" s="64"/>
      <c r="C415" s="98"/>
      <c r="D415" s="98"/>
    </row>
    <row r="416" spans="2:4" hidden="1">
      <c r="B416" s="64"/>
      <c r="C416" s="98"/>
      <c r="D416" s="98"/>
    </row>
    <row r="417" spans="2:4" hidden="1">
      <c r="B417" s="64"/>
      <c r="C417" s="98"/>
      <c r="D417" s="98"/>
    </row>
    <row r="418" spans="2:4" hidden="1">
      <c r="B418" s="64"/>
      <c r="C418" s="98"/>
      <c r="D418" s="98"/>
    </row>
    <row r="419" spans="2:4" hidden="1">
      <c r="B419" s="64"/>
      <c r="C419" s="98"/>
      <c r="D419" s="98"/>
    </row>
    <row r="420" spans="2:4" hidden="1">
      <c r="B420" s="64"/>
      <c r="C420" s="98"/>
      <c r="D420" s="98"/>
    </row>
    <row r="421" spans="2:4" hidden="1">
      <c r="B421" s="64"/>
      <c r="C421" s="98"/>
      <c r="D421" s="98"/>
    </row>
    <row r="422" spans="2:4" hidden="1">
      <c r="B422" s="64"/>
      <c r="C422" s="98"/>
      <c r="D422" s="98"/>
    </row>
    <row r="423" spans="2:4" hidden="1">
      <c r="B423" s="64"/>
      <c r="C423" s="98"/>
      <c r="D423" s="98"/>
    </row>
    <row r="424" spans="2:4" hidden="1">
      <c r="B424" s="64"/>
      <c r="C424" s="98"/>
      <c r="D424" s="98"/>
    </row>
    <row r="425" spans="2:4" hidden="1">
      <c r="B425" s="64"/>
      <c r="C425" s="98"/>
      <c r="D425" s="98"/>
    </row>
    <row r="426" spans="2:4" hidden="1">
      <c r="B426" s="64"/>
      <c r="C426" s="98"/>
      <c r="D426" s="98"/>
    </row>
    <row r="427" spans="2:4" hidden="1">
      <c r="B427" s="64"/>
      <c r="C427" s="98"/>
      <c r="D427" s="98"/>
    </row>
    <row r="428" spans="2:4" hidden="1">
      <c r="B428" s="64"/>
      <c r="C428" s="98"/>
      <c r="D428" s="98"/>
    </row>
    <row r="429" spans="2:4" hidden="1">
      <c r="B429" s="64"/>
      <c r="C429" s="98"/>
      <c r="D429" s="98"/>
    </row>
    <row r="430" spans="2:4" hidden="1">
      <c r="B430" s="64"/>
      <c r="C430" s="98"/>
      <c r="D430" s="98"/>
    </row>
    <row r="431" spans="2:4" hidden="1">
      <c r="B431" s="64"/>
      <c r="C431" s="98"/>
      <c r="D431" s="98"/>
    </row>
    <row r="432" spans="2:4" hidden="1">
      <c r="B432" s="64"/>
      <c r="C432" s="98"/>
      <c r="D432" s="98"/>
    </row>
    <row r="433" spans="2:4" hidden="1">
      <c r="B433" s="64"/>
      <c r="C433" s="98"/>
      <c r="D433" s="98"/>
    </row>
    <row r="434" spans="2:4" hidden="1">
      <c r="B434" s="64"/>
      <c r="C434" s="98"/>
      <c r="D434" s="98"/>
    </row>
    <row r="435" spans="2:4" hidden="1">
      <c r="B435" s="64"/>
      <c r="C435" s="98"/>
      <c r="D435" s="98"/>
    </row>
    <row r="436" spans="2:4" hidden="1">
      <c r="B436" s="64"/>
      <c r="C436" s="98"/>
      <c r="D436" s="98"/>
    </row>
    <row r="437" spans="2:4" hidden="1">
      <c r="B437" s="64"/>
      <c r="C437" s="98"/>
      <c r="D437" s="98"/>
    </row>
    <row r="438" spans="2:4" hidden="1">
      <c r="B438" s="64"/>
      <c r="C438" s="98"/>
      <c r="D438" s="98"/>
    </row>
    <row r="439" spans="2:4" hidden="1">
      <c r="B439" s="64"/>
      <c r="C439" s="98"/>
      <c r="D439" s="98"/>
    </row>
    <row r="440" spans="2:4" hidden="1">
      <c r="B440" s="64"/>
      <c r="C440" s="98"/>
      <c r="D440" s="98"/>
    </row>
    <row r="441" spans="2:4" hidden="1">
      <c r="B441" s="64"/>
      <c r="C441" s="98"/>
      <c r="D441" s="98"/>
    </row>
    <row r="442" spans="2:4" hidden="1">
      <c r="B442" s="64"/>
      <c r="C442" s="98"/>
      <c r="D442" s="98"/>
    </row>
    <row r="443" spans="2:4" hidden="1">
      <c r="B443" s="64"/>
      <c r="C443" s="98"/>
      <c r="D443" s="98"/>
    </row>
    <row r="444" spans="2:4" hidden="1">
      <c r="B444" s="64"/>
      <c r="C444" s="98"/>
      <c r="D444" s="98"/>
    </row>
    <row r="445" spans="2:4" hidden="1">
      <c r="B445" s="64"/>
      <c r="C445" s="98"/>
      <c r="D445" s="98"/>
    </row>
    <row r="446" spans="2:4" hidden="1">
      <c r="B446" s="64"/>
      <c r="C446" s="98"/>
      <c r="D446" s="98"/>
    </row>
    <row r="447" spans="2:4" hidden="1">
      <c r="B447" s="64"/>
      <c r="C447" s="98"/>
      <c r="D447" s="98"/>
    </row>
    <row r="448" spans="2:4" hidden="1">
      <c r="B448" s="64"/>
      <c r="C448" s="98"/>
      <c r="D448" s="98"/>
    </row>
    <row r="449" spans="2:4" hidden="1">
      <c r="B449" s="64"/>
      <c r="C449" s="98"/>
      <c r="D449" s="98"/>
    </row>
    <row r="450" spans="2:4" hidden="1">
      <c r="B450" s="64"/>
      <c r="C450" s="98"/>
      <c r="D450" s="98"/>
    </row>
    <row r="451" spans="2:4" hidden="1">
      <c r="B451" s="64"/>
      <c r="C451" s="98"/>
      <c r="D451" s="98"/>
    </row>
    <row r="452" spans="2:4" hidden="1">
      <c r="B452" s="64"/>
      <c r="C452" s="98"/>
      <c r="D452" s="98"/>
    </row>
    <row r="453" spans="2:4" hidden="1">
      <c r="B453" s="64"/>
      <c r="C453" s="98"/>
      <c r="D453" s="98"/>
    </row>
    <row r="454" spans="2:4" hidden="1">
      <c r="B454" s="64"/>
      <c r="C454" s="98"/>
      <c r="D454" s="98"/>
    </row>
    <row r="455" spans="2:4" hidden="1">
      <c r="B455" s="64"/>
      <c r="C455" s="98"/>
      <c r="D455" s="98"/>
    </row>
    <row r="456" spans="2:4" hidden="1">
      <c r="B456" s="64"/>
      <c r="C456" s="98"/>
      <c r="D456" s="98"/>
    </row>
    <row r="457" spans="2:4" hidden="1">
      <c r="B457" s="64"/>
      <c r="C457" s="98"/>
      <c r="D457" s="98"/>
    </row>
    <row r="458" spans="2:4" hidden="1">
      <c r="B458" s="64"/>
      <c r="C458" s="98"/>
      <c r="D458" s="98"/>
    </row>
    <row r="459" spans="2:4" hidden="1">
      <c r="B459" s="64"/>
      <c r="C459" s="98"/>
      <c r="D459" s="98"/>
    </row>
    <row r="460" spans="2:4" hidden="1">
      <c r="B460" s="64"/>
      <c r="C460" s="98"/>
      <c r="D460" s="98"/>
    </row>
    <row r="461" spans="2:4" hidden="1">
      <c r="B461" s="64"/>
      <c r="C461" s="98"/>
      <c r="D461" s="98"/>
    </row>
    <row r="462" spans="2:4" hidden="1">
      <c r="B462" s="64"/>
      <c r="C462" s="98"/>
      <c r="D462" s="98"/>
    </row>
    <row r="463" spans="2:4" hidden="1">
      <c r="B463" s="64"/>
      <c r="C463" s="98"/>
      <c r="D463" s="98"/>
    </row>
    <row r="464" spans="2:4" hidden="1">
      <c r="B464" s="64"/>
      <c r="C464" s="98"/>
      <c r="D464" s="98"/>
    </row>
    <row r="465" spans="2:4" hidden="1">
      <c r="B465" s="64"/>
      <c r="C465" s="98"/>
      <c r="D465" s="98"/>
    </row>
    <row r="466" spans="2:4" hidden="1">
      <c r="B466" s="64"/>
      <c r="C466" s="98"/>
      <c r="D466" s="98"/>
    </row>
    <row r="467" spans="2:4" hidden="1">
      <c r="B467" s="64"/>
      <c r="C467" s="98"/>
      <c r="D467" s="98"/>
    </row>
    <row r="468" spans="2:4" hidden="1">
      <c r="B468" s="64"/>
      <c r="C468" s="98"/>
      <c r="D468" s="98"/>
    </row>
    <row r="469" spans="2:4" hidden="1">
      <c r="B469" s="64"/>
      <c r="C469" s="98"/>
      <c r="D469" s="98"/>
    </row>
    <row r="470" spans="2:4" hidden="1">
      <c r="B470" s="64"/>
      <c r="C470" s="98"/>
      <c r="D470" s="98"/>
    </row>
    <row r="471" spans="2:4" hidden="1">
      <c r="B471" s="64"/>
      <c r="C471" s="98"/>
      <c r="D471" s="98"/>
    </row>
    <row r="472" spans="2:4" hidden="1">
      <c r="B472" s="64"/>
      <c r="C472" s="98"/>
      <c r="D472" s="98"/>
    </row>
    <row r="473" spans="2:4" hidden="1">
      <c r="B473" s="64"/>
      <c r="C473" s="98"/>
      <c r="D473" s="98"/>
    </row>
    <row r="474" spans="2:4" hidden="1">
      <c r="B474" s="64"/>
      <c r="C474" s="98"/>
      <c r="D474" s="98"/>
    </row>
    <row r="475" spans="2:4" hidden="1">
      <c r="B475" s="64"/>
      <c r="C475" s="98"/>
      <c r="D475" s="98"/>
    </row>
    <row r="476" spans="2:4" hidden="1">
      <c r="B476" s="64"/>
      <c r="C476" s="98"/>
      <c r="D476" s="98"/>
    </row>
    <row r="477" spans="2:4" hidden="1">
      <c r="B477" s="64"/>
      <c r="C477" s="98"/>
      <c r="D477" s="98"/>
    </row>
    <row r="478" spans="2:4" hidden="1">
      <c r="B478" s="64"/>
      <c r="C478" s="98"/>
      <c r="D478" s="98"/>
    </row>
    <row r="479" spans="2:4" hidden="1">
      <c r="B479" s="64"/>
      <c r="C479" s="98"/>
      <c r="D479" s="98"/>
    </row>
    <row r="480" spans="2:4" hidden="1">
      <c r="B480" s="64"/>
      <c r="C480" s="98"/>
      <c r="D480" s="98"/>
    </row>
    <row r="481" spans="2:4" hidden="1">
      <c r="B481" s="64"/>
      <c r="C481" s="98"/>
      <c r="D481" s="98"/>
    </row>
    <row r="482" spans="2:4" hidden="1">
      <c r="B482" s="64"/>
      <c r="C482" s="98"/>
      <c r="D482" s="98"/>
    </row>
    <row r="483" spans="2:4" hidden="1">
      <c r="B483" s="64"/>
      <c r="C483" s="98"/>
      <c r="D483" s="98"/>
    </row>
    <row r="484" spans="2:4" hidden="1">
      <c r="B484" s="64"/>
      <c r="C484" s="98"/>
      <c r="D484" s="98"/>
    </row>
    <row r="485" spans="2:4" hidden="1">
      <c r="B485" s="64"/>
      <c r="C485" s="98"/>
      <c r="D485" s="98"/>
    </row>
    <row r="486" spans="2:4" hidden="1">
      <c r="B486" s="64"/>
      <c r="C486" s="98"/>
      <c r="D486" s="98"/>
    </row>
    <row r="487" spans="2:4" hidden="1">
      <c r="B487" s="64"/>
      <c r="C487" s="98"/>
      <c r="D487" s="98"/>
    </row>
    <row r="488" spans="2:4" hidden="1">
      <c r="B488" s="64"/>
      <c r="C488" s="98"/>
      <c r="D488" s="98"/>
    </row>
    <row r="489" spans="2:4" hidden="1">
      <c r="B489" s="64"/>
      <c r="C489" s="98"/>
      <c r="D489" s="98"/>
    </row>
    <row r="490" spans="2:4" hidden="1">
      <c r="B490" s="64"/>
      <c r="C490" s="98"/>
      <c r="D490" s="98"/>
    </row>
    <row r="491" spans="2:4" hidden="1">
      <c r="B491" s="64"/>
      <c r="C491" s="98"/>
      <c r="D491" s="98"/>
    </row>
    <row r="492" spans="2:4" hidden="1">
      <c r="B492" s="64"/>
      <c r="C492" s="98"/>
      <c r="D492" s="98"/>
    </row>
    <row r="493" spans="2:4" hidden="1">
      <c r="B493" s="64"/>
      <c r="C493" s="98"/>
      <c r="D493" s="98"/>
    </row>
    <row r="494" spans="2:4" hidden="1">
      <c r="B494" s="64"/>
      <c r="C494" s="98"/>
      <c r="D494" s="98"/>
    </row>
    <row r="495" spans="2:4" hidden="1">
      <c r="B495" s="64"/>
      <c r="C495" s="98"/>
      <c r="D495" s="98"/>
    </row>
    <row r="496" spans="2:4" hidden="1">
      <c r="B496" s="64"/>
      <c r="C496" s="98"/>
      <c r="D496" s="98"/>
    </row>
    <row r="497" spans="2:4" hidden="1">
      <c r="B497" s="64"/>
      <c r="C497" s="98"/>
      <c r="D497" s="98"/>
    </row>
    <row r="498" spans="2:4" hidden="1">
      <c r="B498" s="64"/>
      <c r="C498" s="98"/>
      <c r="D498" s="98"/>
    </row>
    <row r="499" spans="2:4" hidden="1">
      <c r="B499" s="64"/>
      <c r="C499" s="98"/>
      <c r="D499" s="98"/>
    </row>
    <row r="500" spans="2:4" hidden="1">
      <c r="B500" s="64"/>
      <c r="C500" s="98"/>
      <c r="D500" s="98"/>
    </row>
    <row r="501" spans="2:4" hidden="1">
      <c r="B501" s="64"/>
      <c r="C501" s="98"/>
      <c r="D501" s="98"/>
    </row>
    <row r="502" spans="2:4" hidden="1">
      <c r="B502" s="64"/>
      <c r="C502" s="98"/>
      <c r="D502" s="98"/>
    </row>
    <row r="503" spans="2:4" hidden="1">
      <c r="B503" s="64"/>
      <c r="C503" s="98"/>
      <c r="D503" s="98"/>
    </row>
    <row r="504" spans="2:4" hidden="1">
      <c r="B504" s="64"/>
      <c r="C504" s="98"/>
      <c r="D504" s="98"/>
    </row>
    <row r="505" spans="2:4" hidden="1">
      <c r="B505" s="64"/>
      <c r="C505" s="98"/>
      <c r="D505" s="98"/>
    </row>
    <row r="506" spans="2:4" hidden="1">
      <c r="B506" s="64"/>
      <c r="C506" s="98"/>
      <c r="D506" s="98"/>
    </row>
    <row r="507" spans="2:4" hidden="1">
      <c r="B507" s="64"/>
      <c r="C507" s="98"/>
      <c r="D507" s="98"/>
    </row>
    <row r="508" spans="2:4" hidden="1">
      <c r="B508" s="64"/>
      <c r="C508" s="98"/>
      <c r="D508" s="98"/>
    </row>
    <row r="509" spans="2:4" hidden="1">
      <c r="B509" s="64"/>
      <c r="C509" s="98"/>
      <c r="D509" s="98"/>
    </row>
    <row r="510" spans="2:4" hidden="1">
      <c r="B510" s="64"/>
      <c r="C510" s="98"/>
      <c r="D510" s="98"/>
    </row>
    <row r="511" spans="2:4" hidden="1">
      <c r="B511" s="64"/>
      <c r="C511" s="98"/>
      <c r="D511" s="98"/>
    </row>
    <row r="512" spans="2:4" hidden="1">
      <c r="B512" s="64"/>
      <c r="C512" s="98"/>
      <c r="D512" s="98"/>
    </row>
    <row r="513" spans="2:4" hidden="1">
      <c r="B513" s="64"/>
      <c r="C513" s="98"/>
      <c r="D513" s="98"/>
    </row>
    <row r="514" spans="2:4" hidden="1">
      <c r="B514" s="64"/>
      <c r="C514" s="98"/>
      <c r="D514" s="98"/>
    </row>
    <row r="515" spans="2:4" hidden="1">
      <c r="B515" s="64"/>
      <c r="C515" s="98"/>
      <c r="D515" s="98"/>
    </row>
    <row r="516" spans="2:4" hidden="1">
      <c r="B516" s="64"/>
      <c r="C516" s="98"/>
      <c r="D516" s="98"/>
    </row>
    <row r="517" spans="2:4" hidden="1">
      <c r="B517" s="64"/>
      <c r="C517" s="98"/>
      <c r="D517" s="98"/>
    </row>
    <row r="518" spans="2:4" hidden="1">
      <c r="B518" s="64"/>
      <c r="C518" s="98"/>
      <c r="D518" s="98"/>
    </row>
    <row r="519" spans="2:4" hidden="1">
      <c r="B519" s="64"/>
      <c r="C519" s="98"/>
      <c r="D519" s="98"/>
    </row>
    <row r="520" spans="2:4" hidden="1">
      <c r="B520" s="64"/>
      <c r="C520" s="98"/>
      <c r="D520" s="98"/>
    </row>
    <row r="521" spans="2:4" hidden="1">
      <c r="B521" s="64"/>
      <c r="C521" s="98"/>
      <c r="D521" s="98"/>
    </row>
    <row r="522" spans="2:4" hidden="1">
      <c r="B522" s="64"/>
      <c r="C522" s="98"/>
      <c r="D522" s="98"/>
    </row>
    <row r="523" spans="2:4" hidden="1">
      <c r="B523" s="64"/>
      <c r="C523" s="98"/>
      <c r="D523" s="98"/>
    </row>
    <row r="524" spans="2:4" hidden="1">
      <c r="B524" s="64"/>
      <c r="C524" s="98"/>
      <c r="D524" s="98"/>
    </row>
    <row r="525" spans="2:4" hidden="1">
      <c r="B525" s="64"/>
      <c r="C525" s="98"/>
      <c r="D525" s="98"/>
    </row>
    <row r="526" spans="2:4" hidden="1">
      <c r="B526" s="64"/>
      <c r="C526" s="98"/>
      <c r="D526" s="98"/>
    </row>
    <row r="527" spans="2:4" hidden="1">
      <c r="B527" s="64"/>
      <c r="C527" s="98"/>
      <c r="D527" s="98"/>
    </row>
    <row r="528" spans="2:4" hidden="1">
      <c r="B528" s="64"/>
      <c r="C528" s="98"/>
      <c r="D528" s="98"/>
    </row>
    <row r="529" spans="2:4" hidden="1">
      <c r="B529" s="64"/>
      <c r="C529" s="98"/>
      <c r="D529" s="98"/>
    </row>
    <row r="530" spans="2:4" hidden="1">
      <c r="B530" s="64"/>
      <c r="C530" s="98"/>
      <c r="D530" s="98"/>
    </row>
    <row r="531" spans="2:4" hidden="1">
      <c r="B531" s="64"/>
      <c r="C531" s="98"/>
      <c r="D531" s="98"/>
    </row>
    <row r="532" spans="2:4" hidden="1">
      <c r="B532" s="64"/>
      <c r="C532" s="98"/>
      <c r="D532" s="98"/>
    </row>
    <row r="533" spans="2:4" hidden="1">
      <c r="B533" s="64"/>
      <c r="C533" s="98"/>
      <c r="D533" s="98"/>
    </row>
    <row r="534" spans="2:4" hidden="1">
      <c r="B534" s="64"/>
      <c r="C534" s="98"/>
      <c r="D534" s="98"/>
    </row>
    <row r="535" spans="2:4" hidden="1">
      <c r="B535" s="64"/>
      <c r="C535" s="98"/>
      <c r="D535" s="98"/>
    </row>
    <row r="536" spans="2:4" hidden="1">
      <c r="B536" s="64"/>
      <c r="C536" s="98"/>
      <c r="D536" s="98"/>
    </row>
    <row r="537" spans="2:4" hidden="1">
      <c r="B537" s="64"/>
      <c r="C537" s="98"/>
      <c r="D537" s="98"/>
    </row>
    <row r="538" spans="2:4" hidden="1">
      <c r="B538" s="64"/>
      <c r="C538" s="98"/>
      <c r="D538" s="98"/>
    </row>
    <row r="539" spans="2:4" hidden="1">
      <c r="B539" s="64"/>
      <c r="C539" s="98"/>
      <c r="D539" s="98"/>
    </row>
    <row r="540" spans="2:4" hidden="1">
      <c r="B540" s="64"/>
      <c r="C540" s="98"/>
      <c r="D540" s="98"/>
    </row>
    <row r="541" spans="2:4" hidden="1">
      <c r="B541" s="64"/>
      <c r="C541" s="98"/>
      <c r="D541" s="98"/>
    </row>
    <row r="542" spans="2:4" hidden="1">
      <c r="B542" s="64"/>
      <c r="C542" s="98"/>
      <c r="D542" s="98"/>
    </row>
    <row r="543" spans="2:4" hidden="1">
      <c r="B543" s="64"/>
      <c r="C543" s="98"/>
      <c r="D543" s="98"/>
    </row>
    <row r="544" spans="2:4" hidden="1">
      <c r="B544" s="64"/>
      <c r="C544" s="98"/>
      <c r="D544" s="98"/>
    </row>
    <row r="545" spans="2:4" hidden="1">
      <c r="B545" s="64"/>
      <c r="C545" s="98"/>
      <c r="D545" s="98"/>
    </row>
    <row r="546" spans="2:4" hidden="1">
      <c r="B546" s="64"/>
      <c r="C546" s="98"/>
      <c r="D546" s="98"/>
    </row>
    <row r="547" spans="2:4" hidden="1">
      <c r="B547" s="64"/>
      <c r="C547" s="98"/>
      <c r="D547" s="98"/>
    </row>
    <row r="548" spans="2:4" hidden="1">
      <c r="B548" s="64"/>
      <c r="C548" s="98"/>
      <c r="D548" s="98"/>
    </row>
    <row r="549" spans="2:4" hidden="1">
      <c r="B549" s="64"/>
      <c r="C549" s="98"/>
      <c r="D549" s="98"/>
    </row>
    <row r="550" spans="2:4" hidden="1">
      <c r="B550" s="64"/>
      <c r="C550" s="98"/>
      <c r="D550" s="98"/>
    </row>
    <row r="551" spans="2:4" hidden="1">
      <c r="B551" s="64"/>
      <c r="C551" s="98"/>
      <c r="D551" s="98"/>
    </row>
    <row r="552" spans="2:4" hidden="1">
      <c r="B552" s="64"/>
      <c r="C552" s="98"/>
      <c r="D552" s="98"/>
    </row>
    <row r="553" spans="2:4" hidden="1">
      <c r="B553" s="64"/>
      <c r="C553" s="98"/>
      <c r="D553" s="98"/>
    </row>
    <row r="554" spans="2:4" hidden="1">
      <c r="B554" s="64"/>
      <c r="C554" s="98"/>
      <c r="D554" s="98"/>
    </row>
    <row r="555" spans="2:4" hidden="1">
      <c r="B555" s="64"/>
      <c r="C555" s="98"/>
      <c r="D555" s="98"/>
    </row>
    <row r="556" spans="2:4" hidden="1">
      <c r="B556" s="64"/>
      <c r="C556" s="98"/>
      <c r="D556" s="98"/>
    </row>
    <row r="557" spans="2:4" hidden="1">
      <c r="B557" s="64"/>
      <c r="C557" s="98"/>
      <c r="D557" s="98"/>
    </row>
    <row r="558" spans="2:4" hidden="1">
      <c r="B558" s="64"/>
      <c r="C558" s="98"/>
      <c r="D558" s="98"/>
    </row>
    <row r="559" spans="2:4" hidden="1">
      <c r="B559" s="64"/>
      <c r="C559" s="98"/>
      <c r="D559" s="98"/>
    </row>
    <row r="560" spans="2:4" hidden="1">
      <c r="B560" s="64"/>
      <c r="C560" s="98"/>
      <c r="D560" s="98"/>
    </row>
    <row r="561" spans="2:4" hidden="1">
      <c r="B561" s="64"/>
      <c r="C561" s="98"/>
      <c r="D561" s="98"/>
    </row>
    <row r="562" spans="2:4" hidden="1">
      <c r="B562" s="64"/>
      <c r="C562" s="98"/>
      <c r="D562" s="98"/>
    </row>
    <row r="563" spans="2:4" hidden="1">
      <c r="B563" s="64"/>
      <c r="C563" s="98"/>
      <c r="D563" s="98"/>
    </row>
    <row r="564" spans="2:4" hidden="1">
      <c r="B564" s="64"/>
      <c r="C564" s="98"/>
      <c r="D564" s="98"/>
    </row>
    <row r="565" spans="2:4" hidden="1">
      <c r="B565" s="64"/>
      <c r="C565" s="98"/>
      <c r="D565" s="98"/>
    </row>
    <row r="566" spans="2:4" hidden="1">
      <c r="B566" s="64"/>
      <c r="C566" s="98"/>
      <c r="D566" s="98"/>
    </row>
    <row r="567" spans="2:4" hidden="1">
      <c r="B567" s="64"/>
      <c r="C567" s="98"/>
      <c r="D567" s="98"/>
    </row>
    <row r="568" spans="2:4" hidden="1">
      <c r="B568" s="64"/>
      <c r="C568" s="98"/>
      <c r="D568" s="98"/>
    </row>
    <row r="569" spans="2:4" hidden="1">
      <c r="B569" s="64"/>
      <c r="C569" s="98"/>
      <c r="D569" s="98"/>
    </row>
    <row r="570" spans="2:4" hidden="1">
      <c r="B570" s="64"/>
      <c r="C570" s="98"/>
      <c r="D570" s="98"/>
    </row>
    <row r="571" spans="2:4" hidden="1">
      <c r="B571" s="64"/>
      <c r="C571" s="98"/>
      <c r="D571" s="98"/>
    </row>
    <row r="572" spans="2:4" hidden="1">
      <c r="B572" s="64"/>
      <c r="C572" s="98"/>
      <c r="D572" s="98"/>
    </row>
    <row r="573" spans="2:4" hidden="1">
      <c r="B573" s="64"/>
      <c r="C573" s="98"/>
      <c r="D573" s="98"/>
    </row>
    <row r="574" spans="2:4" hidden="1">
      <c r="B574" s="64"/>
      <c r="C574" s="98"/>
      <c r="D574" s="98"/>
    </row>
    <row r="575" spans="2:4" hidden="1">
      <c r="B575" s="64"/>
      <c r="C575" s="98"/>
      <c r="D575" s="98"/>
    </row>
    <row r="576" spans="2:4" hidden="1">
      <c r="B576" s="64"/>
      <c r="C576" s="98"/>
      <c r="D576" s="98"/>
    </row>
    <row r="577" spans="2:4" hidden="1">
      <c r="B577" s="64"/>
      <c r="C577" s="98"/>
      <c r="D577" s="98"/>
    </row>
    <row r="578" spans="2:4" hidden="1">
      <c r="B578" s="64"/>
      <c r="C578" s="98"/>
      <c r="D578" s="98"/>
    </row>
    <row r="579" spans="2:4" hidden="1">
      <c r="B579" s="64"/>
      <c r="C579" s="98"/>
      <c r="D579" s="98"/>
    </row>
    <row r="580" spans="2:4" hidden="1">
      <c r="B580" s="64"/>
      <c r="C580" s="98"/>
      <c r="D580" s="98"/>
    </row>
    <row r="581" spans="2:4" hidden="1">
      <c r="B581" s="64"/>
      <c r="C581" s="98"/>
      <c r="D581" s="98"/>
    </row>
    <row r="582" spans="2:4" hidden="1">
      <c r="B582" s="64"/>
      <c r="C582" s="98"/>
      <c r="D582" s="98"/>
    </row>
    <row r="583" spans="2:4" hidden="1">
      <c r="B583" s="64"/>
      <c r="C583" s="98"/>
      <c r="D583" s="98"/>
    </row>
    <row r="584" spans="2:4" hidden="1">
      <c r="B584" s="64"/>
      <c r="C584" s="98"/>
      <c r="D584" s="98"/>
    </row>
    <row r="585" spans="2:4" hidden="1">
      <c r="B585" s="64"/>
      <c r="C585" s="98"/>
      <c r="D585" s="98"/>
    </row>
    <row r="586" spans="2:4" hidden="1">
      <c r="B586" s="64"/>
      <c r="C586" s="98"/>
      <c r="D586" s="98"/>
    </row>
    <row r="587" spans="2:4" hidden="1">
      <c r="B587" s="64"/>
      <c r="C587" s="98"/>
      <c r="D587" s="98"/>
    </row>
    <row r="588" spans="2:4" hidden="1">
      <c r="B588" s="64"/>
      <c r="C588" s="98"/>
      <c r="D588" s="98"/>
    </row>
    <row r="589" spans="2:4" hidden="1">
      <c r="B589" s="64"/>
      <c r="C589" s="98"/>
      <c r="D589" s="98"/>
    </row>
    <row r="590" spans="2:4" hidden="1">
      <c r="B590" s="64"/>
      <c r="C590" s="98"/>
      <c r="D590" s="98"/>
    </row>
    <row r="591" spans="2:4" hidden="1">
      <c r="B591" s="64"/>
      <c r="C591" s="98"/>
      <c r="D591" s="98"/>
    </row>
    <row r="592" spans="2:4" hidden="1">
      <c r="B592" s="64"/>
      <c r="C592" s="98"/>
      <c r="D592" s="98"/>
    </row>
    <row r="593" spans="2:4" hidden="1">
      <c r="B593" s="64"/>
      <c r="C593" s="98"/>
      <c r="D593" s="98"/>
    </row>
    <row r="594" spans="2:4" hidden="1">
      <c r="B594" s="64"/>
      <c r="C594" s="98"/>
      <c r="D594" s="98"/>
    </row>
    <row r="595" spans="2:4" hidden="1">
      <c r="B595" s="64"/>
      <c r="C595" s="98"/>
      <c r="D595" s="98"/>
    </row>
    <row r="596" spans="2:4" hidden="1">
      <c r="B596" s="64"/>
      <c r="D596" s="98"/>
    </row>
    <row r="597" spans="2:4" hidden="1">
      <c r="B597" s="64"/>
      <c r="D597" s="98"/>
    </row>
    <row r="598" spans="2:4" hidden="1">
      <c r="B598" s="64"/>
      <c r="D598" s="98"/>
    </row>
    <row r="599" spans="2:4" hidden="1">
      <c r="B599" s="64"/>
      <c r="D599" s="98"/>
    </row>
    <row r="600" spans="2:4" hidden="1">
      <c r="B600" s="64"/>
      <c r="D600" s="98"/>
    </row>
    <row r="601" spans="2:4" hidden="1">
      <c r="B601" s="64"/>
      <c r="D601" s="98"/>
    </row>
    <row r="602" spans="2:4" hidden="1">
      <c r="B602" s="64"/>
      <c r="D602" s="98"/>
    </row>
    <row r="603" spans="2:4" hidden="1">
      <c r="B603" s="64"/>
      <c r="D603" s="98"/>
    </row>
    <row r="604" spans="2:4" hidden="1">
      <c r="B604" s="64"/>
      <c r="D604" s="98"/>
    </row>
    <row r="605" spans="2:4" hidden="1">
      <c r="B605" s="64"/>
      <c r="D605" s="98"/>
    </row>
    <row r="606" spans="2:4" hidden="1">
      <c r="B606" s="64"/>
      <c r="D606" s="98"/>
    </row>
    <row r="607" spans="2:4" hidden="1">
      <c r="B607" s="64"/>
      <c r="D607" s="98"/>
    </row>
    <row r="608" spans="2:4" hidden="1">
      <c r="B608" s="64"/>
      <c r="D608" s="98"/>
    </row>
    <row r="609" spans="2:4" hidden="1">
      <c r="B609" s="64"/>
      <c r="D609" s="98"/>
    </row>
    <row r="610" spans="2:4" hidden="1">
      <c r="B610" s="64"/>
      <c r="D610" s="98"/>
    </row>
    <row r="611" spans="2:4" hidden="1">
      <c r="B611" s="64"/>
      <c r="D611" s="98"/>
    </row>
    <row r="612" spans="2:4" hidden="1">
      <c r="B612" s="64"/>
      <c r="D612" s="98"/>
    </row>
    <row r="613" spans="2:4" hidden="1">
      <c r="B613" s="64"/>
      <c r="D613" s="98"/>
    </row>
    <row r="614" spans="2:4" hidden="1">
      <c r="B614" s="64"/>
      <c r="D614" s="98"/>
    </row>
    <row r="615" spans="2:4" hidden="1">
      <c r="B615" s="64"/>
      <c r="D615" s="98"/>
    </row>
  </sheetData>
  <pageMargins left="0.19685039370078741" right="0.19685039370078741" top="0.59055118110236227" bottom="0.59055118110236227" header="0.39370078740157483" footer="0.39370078740157483"/>
  <pageSetup paperSize="9" scale="97" orientation="portrait" r:id="rId1"/>
  <headerFooter alignWithMargins="0">
    <oddHeader>&amp;L
&amp;C2019-04-26&amp;R&amp;A</oddHeader>
    <oddFooter>&amp;L&amp;F/Peter Sjöquist&amp;C&amp;P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view="pageLayout" zoomScaleNormal="100" workbookViewId="0">
      <selection activeCell="A5" sqref="A5"/>
    </sheetView>
  </sheetViews>
  <sheetFormatPr defaultColWidth="0" defaultRowHeight="12.75" customHeight="1" zeroHeight="1"/>
  <cols>
    <col min="1" max="1" width="30.7109375" customWidth="1"/>
    <col min="2" max="2" width="13.7109375" customWidth="1"/>
    <col min="3" max="3" width="10.7109375" customWidth="1"/>
    <col min="4" max="4" width="11.7109375" customWidth="1"/>
    <col min="5" max="5" width="10.7109375" customWidth="1"/>
    <col min="6" max="6" width="13.7109375" customWidth="1"/>
    <col min="7" max="7" width="9.140625" customWidth="1"/>
    <col min="8" max="9" width="10.140625" hidden="1" customWidth="1"/>
  </cols>
  <sheetData>
    <row r="1" spans="1:8" ht="15.75">
      <c r="A1" s="1" t="s">
        <v>462</v>
      </c>
    </row>
    <row r="2" spans="1:8" ht="15" customHeight="1">
      <c r="A2" s="4" t="s">
        <v>463</v>
      </c>
    </row>
    <row r="3" spans="1:8" ht="15" customHeight="1">
      <c r="A3" s="4" t="s">
        <v>464</v>
      </c>
    </row>
    <row r="4" spans="1:8" ht="15" customHeight="1">
      <c r="A4" t="s">
        <v>465</v>
      </c>
    </row>
    <row r="5" spans="1:8" ht="6" customHeight="1">
      <c r="A5" s="4"/>
    </row>
    <row r="6" spans="1:8" ht="15.75" customHeight="1">
      <c r="A6" s="101" t="s">
        <v>466</v>
      </c>
      <c r="B6" s="102" t="s">
        <v>467</v>
      </c>
      <c r="C6" s="103" t="s">
        <v>468</v>
      </c>
      <c r="D6" s="103" t="s">
        <v>469</v>
      </c>
      <c r="E6" s="103" t="s">
        <v>470</v>
      </c>
      <c r="F6" s="103" t="s">
        <v>471</v>
      </c>
    </row>
    <row r="7" spans="1:8" ht="15.75" customHeight="1">
      <c r="A7" s="104"/>
      <c r="B7" s="105" t="s">
        <v>472</v>
      </c>
      <c r="C7" s="105" t="s">
        <v>473</v>
      </c>
      <c r="D7" s="105" t="s">
        <v>474</v>
      </c>
      <c r="E7" s="105" t="s">
        <v>475</v>
      </c>
      <c r="F7" s="105" t="s">
        <v>476</v>
      </c>
    </row>
    <row r="8" spans="1:8" ht="15.75" customHeight="1">
      <c r="A8" s="104"/>
      <c r="B8" s="105" t="s">
        <v>477</v>
      </c>
      <c r="C8" s="105" t="s">
        <v>478</v>
      </c>
      <c r="D8" s="105" t="s">
        <v>479</v>
      </c>
      <c r="E8" s="9" t="s">
        <v>480</v>
      </c>
      <c r="F8" s="105" t="s">
        <v>481</v>
      </c>
    </row>
    <row r="9" spans="1:8" ht="15.75" customHeight="1">
      <c r="A9" s="106"/>
      <c r="B9" s="107"/>
      <c r="C9" s="105" t="s">
        <v>482</v>
      </c>
      <c r="D9" s="105" t="s">
        <v>483</v>
      </c>
      <c r="E9" s="105" t="s">
        <v>26</v>
      </c>
      <c r="F9" s="105" t="s">
        <v>477</v>
      </c>
    </row>
    <row r="10" spans="1:8" ht="15.75" customHeight="1">
      <c r="A10" s="108"/>
      <c r="B10" s="81"/>
      <c r="C10" s="109" t="s">
        <v>484</v>
      </c>
      <c r="D10" s="81"/>
      <c r="E10" s="81"/>
      <c r="F10" s="81"/>
    </row>
    <row r="11" spans="1:8" ht="18" customHeight="1">
      <c r="A11" s="51" t="s">
        <v>485</v>
      </c>
      <c r="B11" s="110">
        <v>27589258.519030735</v>
      </c>
      <c r="C11" s="90"/>
      <c r="D11" s="90"/>
      <c r="E11" s="90"/>
      <c r="F11" s="110">
        <v>27589258.519030739</v>
      </c>
    </row>
    <row r="12" spans="1:8" ht="15.75" customHeight="1">
      <c r="A12" s="104" t="s">
        <v>486</v>
      </c>
      <c r="B12" s="111"/>
      <c r="C12" s="33">
        <v>27588</v>
      </c>
      <c r="D12" s="112">
        <v>100</v>
      </c>
      <c r="E12" s="110">
        <v>960418.10184502485</v>
      </c>
      <c r="F12" s="110">
        <v>26496014.593700547</v>
      </c>
    </row>
    <row r="13" spans="1:8" ht="15.75" customHeight="1">
      <c r="A13" s="104" t="s">
        <v>487</v>
      </c>
      <c r="B13" s="111"/>
      <c r="C13" s="33">
        <v>893</v>
      </c>
      <c r="D13" s="112">
        <v>125</v>
      </c>
      <c r="E13" s="110">
        <v>1200522.6273062811</v>
      </c>
      <c r="F13" s="110">
        <v>1072066.706184509</v>
      </c>
    </row>
    <row r="14" spans="1:8" ht="15.75" customHeight="1">
      <c r="A14" s="104" t="s">
        <v>488</v>
      </c>
      <c r="B14" s="111"/>
      <c r="C14" s="33">
        <v>49</v>
      </c>
      <c r="D14" s="112">
        <v>45</v>
      </c>
      <c r="E14" s="110">
        <v>432188.14583026117</v>
      </c>
      <c r="F14" s="110">
        <v>21177.219145682797</v>
      </c>
    </row>
    <row r="15" spans="1:8" ht="21" customHeight="1">
      <c r="A15" s="51" t="s">
        <v>489</v>
      </c>
      <c r="B15" s="110">
        <v>8111161.7337850938</v>
      </c>
      <c r="C15" s="33">
        <v>37813</v>
      </c>
      <c r="D15" s="112">
        <v>100</v>
      </c>
      <c r="E15" s="110">
        <v>214507.22592190764</v>
      </c>
      <c r="F15" s="110">
        <v>8111161.7337850938</v>
      </c>
      <c r="H15" s="113"/>
    </row>
    <row r="16" spans="1:8" ht="21" customHeight="1">
      <c r="A16" s="51" t="s">
        <v>490</v>
      </c>
      <c r="B16" s="110">
        <v>4723757.1138378046</v>
      </c>
      <c r="C16" s="33"/>
      <c r="D16" s="112"/>
      <c r="E16" s="110"/>
      <c r="F16" s="110">
        <v>4723757.1138378046</v>
      </c>
    </row>
    <row r="17" spans="1:9" ht="15.75" customHeight="1">
      <c r="A17" s="104" t="s">
        <v>491</v>
      </c>
      <c r="B17" s="110"/>
      <c r="C17" s="33">
        <v>9322</v>
      </c>
      <c r="D17" s="112">
        <v>100</v>
      </c>
      <c r="E17" s="110">
        <v>284884.60578107898</v>
      </c>
      <c r="F17" s="110">
        <v>2655694.2950912183</v>
      </c>
    </row>
    <row r="18" spans="1:9" ht="15.75" customHeight="1">
      <c r="A18" s="104" t="s">
        <v>492</v>
      </c>
      <c r="B18" s="110"/>
      <c r="C18" s="33">
        <v>4488</v>
      </c>
      <c r="D18" s="112">
        <v>55</v>
      </c>
      <c r="E18" s="110">
        <v>156686.53317959345</v>
      </c>
      <c r="F18" s="110">
        <v>703209.16091001534</v>
      </c>
    </row>
    <row r="19" spans="1:9" ht="15.75" customHeight="1">
      <c r="A19" s="104" t="s">
        <v>493</v>
      </c>
      <c r="B19" s="110"/>
      <c r="C19" s="33">
        <v>3982</v>
      </c>
      <c r="D19" s="112">
        <v>25</v>
      </c>
      <c r="E19" s="110">
        <v>71221.151445269745</v>
      </c>
      <c r="F19" s="110">
        <v>283602.62505506416</v>
      </c>
    </row>
    <row r="20" spans="1:9" ht="15.75" customHeight="1">
      <c r="A20" s="104" t="s">
        <v>494</v>
      </c>
      <c r="B20" s="110"/>
      <c r="C20" s="33">
        <v>7546</v>
      </c>
      <c r="D20" s="112">
        <v>25</v>
      </c>
      <c r="E20" s="110">
        <v>71221.151445269745</v>
      </c>
      <c r="F20" s="110">
        <v>537434.80880600552</v>
      </c>
    </row>
    <row r="21" spans="1:9" ht="15.75" customHeight="1">
      <c r="A21" s="104" t="s">
        <v>495</v>
      </c>
      <c r="B21" s="110"/>
      <c r="C21" s="33">
        <v>19089</v>
      </c>
      <c r="D21" s="112">
        <v>10</v>
      </c>
      <c r="E21" s="110">
        <v>28488.460578107901</v>
      </c>
      <c r="F21" s="110">
        <v>543816.22397550172</v>
      </c>
    </row>
    <row r="22" spans="1:9" ht="21" customHeight="1">
      <c r="A22" s="114" t="s">
        <v>496</v>
      </c>
      <c r="B22" s="110">
        <v>6934774.7414167617</v>
      </c>
      <c r="C22" s="90"/>
      <c r="D22" s="115"/>
      <c r="E22" s="116"/>
      <c r="F22" s="117">
        <v>0</v>
      </c>
    </row>
    <row r="23" spans="1:9" ht="15.75" customHeight="1">
      <c r="A23" s="104" t="s">
        <v>497</v>
      </c>
      <c r="B23" s="111"/>
      <c r="C23" s="118">
        <v>5117</v>
      </c>
      <c r="D23" s="115">
        <v>100</v>
      </c>
      <c r="E23" s="110">
        <v>562134.70120510377</v>
      </c>
      <c r="F23" s="119">
        <v>2850585.0698110815</v>
      </c>
    </row>
    <row r="24" spans="1:9" ht="15.75" customHeight="1">
      <c r="A24" s="104" t="s">
        <v>498</v>
      </c>
      <c r="B24" s="111"/>
      <c r="C24" s="118">
        <v>14531</v>
      </c>
      <c r="D24" s="115">
        <v>50</v>
      </c>
      <c r="E24" s="110">
        <v>281067.35060255189</v>
      </c>
      <c r="F24" s="119">
        <v>4084189.6716056815</v>
      </c>
    </row>
    <row r="25" spans="1:9" ht="21" customHeight="1">
      <c r="A25" s="114" t="s">
        <v>389</v>
      </c>
      <c r="B25" s="120">
        <v>47358952.108070396</v>
      </c>
      <c r="C25" s="55"/>
      <c r="D25" s="55"/>
      <c r="E25" s="55"/>
      <c r="F25" s="119">
        <v>47358952.108070403</v>
      </c>
      <c r="H25" s="64"/>
      <c r="I25" s="64"/>
    </row>
    <row r="26" spans="1:9" ht="3" customHeight="1">
      <c r="A26" s="121"/>
      <c r="B26" s="122">
        <v>4638990.120959498</v>
      </c>
      <c r="C26" s="121"/>
      <c r="D26" s="121"/>
      <c r="E26" s="121"/>
      <c r="F26" s="121"/>
    </row>
    <row r="27" spans="1:9" ht="15" customHeight="1">
      <c r="A27" s="123" t="s">
        <v>499</v>
      </c>
      <c r="B27" s="124"/>
      <c r="C27" s="124"/>
      <c r="D27" s="124"/>
      <c r="E27" s="124"/>
      <c r="F27" s="38"/>
      <c r="H27" s="64"/>
      <c r="I27" s="64"/>
    </row>
    <row r="28" spans="1:9">
      <c r="A28" s="123" t="s">
        <v>500</v>
      </c>
      <c r="B28" s="124"/>
      <c r="C28" s="124"/>
      <c r="D28" s="124"/>
      <c r="E28" s="124"/>
      <c r="F28" s="38"/>
      <c r="I28" s="64"/>
    </row>
    <row r="29" spans="1:9">
      <c r="A29" s="125" t="s">
        <v>501</v>
      </c>
      <c r="B29" s="124"/>
      <c r="C29" s="124"/>
      <c r="D29" s="124"/>
      <c r="E29" s="124"/>
      <c r="F29" s="38"/>
      <c r="I29" s="64"/>
    </row>
    <row r="30" spans="1:9" ht="45" customHeight="1">
      <c r="A30" s="126" t="s">
        <v>502</v>
      </c>
      <c r="B30" s="124"/>
      <c r="C30" s="124"/>
      <c r="D30" s="124"/>
      <c r="E30" s="124"/>
      <c r="F30" s="38"/>
      <c r="H30" s="64"/>
    </row>
    <row r="31" spans="1:9" ht="15.75" customHeight="1">
      <c r="A31" s="127"/>
      <c r="B31" s="128" t="s">
        <v>503</v>
      </c>
      <c r="C31" s="155" t="s">
        <v>504</v>
      </c>
      <c r="D31" s="146"/>
      <c r="E31" s="128" t="s">
        <v>503</v>
      </c>
      <c r="H31" s="64"/>
    </row>
    <row r="32" spans="1:9" ht="15.75" customHeight="1">
      <c r="A32" s="129"/>
      <c r="B32" s="130" t="s">
        <v>505</v>
      </c>
      <c r="C32" s="131" t="s">
        <v>506</v>
      </c>
      <c r="D32" s="131" t="s">
        <v>507</v>
      </c>
      <c r="E32" s="132" t="s">
        <v>508</v>
      </c>
    </row>
    <row r="33" spans="1:8" ht="18" customHeight="1">
      <c r="A33" s="15" t="s">
        <v>509</v>
      </c>
      <c r="B33" s="55">
        <f>55702775-3</f>
        <v>55702772</v>
      </c>
      <c r="C33" s="124"/>
      <c r="D33" s="124"/>
      <c r="E33" s="38"/>
      <c r="H33" s="64"/>
    </row>
    <row r="34" spans="1:8" ht="15.75" customHeight="1">
      <c r="A34" s="15" t="s">
        <v>510</v>
      </c>
      <c r="B34" s="55">
        <v>11518424</v>
      </c>
      <c r="C34" s="124"/>
      <c r="D34" s="124"/>
      <c r="E34" s="38"/>
      <c r="G34" s="83"/>
      <c r="H34" s="64"/>
    </row>
    <row r="35" spans="1:8" ht="15.75" customHeight="1">
      <c r="A35" s="15" t="s">
        <v>511</v>
      </c>
      <c r="B35" s="117">
        <v>51750907.689203702</v>
      </c>
      <c r="C35" s="133">
        <v>1.0169999999999999</v>
      </c>
      <c r="D35" s="133">
        <v>1.0149999999999999</v>
      </c>
      <c r="E35" s="120">
        <v>53420133.216718957</v>
      </c>
      <c r="H35" s="64"/>
    </row>
    <row r="36" spans="1:8" ht="3" customHeight="1">
      <c r="A36" s="21"/>
      <c r="B36" s="130"/>
      <c r="C36" s="134"/>
      <c r="D36" s="134"/>
      <c r="E36" s="130"/>
      <c r="H36" s="64"/>
    </row>
    <row r="37" spans="1:8" ht="15" customHeight="1">
      <c r="A37" s="135" t="s">
        <v>512</v>
      </c>
      <c r="B37" s="124"/>
      <c r="C37" s="124"/>
      <c r="D37" s="124"/>
      <c r="E37" s="124"/>
      <c r="F37" s="124"/>
      <c r="H37" s="64"/>
    </row>
    <row r="38" spans="1:8">
      <c r="A38" s="136" t="s">
        <v>513</v>
      </c>
      <c r="B38" s="137"/>
    </row>
    <row r="39" spans="1:8">
      <c r="B39" s="137"/>
    </row>
    <row r="40" spans="1:8" hidden="1">
      <c r="B40" s="137"/>
    </row>
    <row r="41" spans="1:8" hidden="1">
      <c r="A41" s="138"/>
      <c r="B41" s="137"/>
    </row>
    <row r="42" spans="1:8" hidden="1"/>
    <row r="43" spans="1:8" hidden="1"/>
    <row r="44" spans="1:8" hidden="1"/>
    <row r="45" spans="1:8" hidden="1"/>
    <row r="46" spans="1:8" hidden="1"/>
    <row r="47" spans="1:8" hidden="1"/>
  </sheetData>
  <mergeCells count="1">
    <mergeCell ref="C31:D31"/>
  </mergeCells>
  <pageMargins left="0.19685039370078741" right="0.19685039370078741" top="0.59055118110236227" bottom="0.59055118110236227" header="0.39370078740157483" footer="0.39370078740157483"/>
  <pageSetup paperSize="9" orientation="landscape" r:id="rId1"/>
  <headerFooter alignWithMargins="0">
    <oddHeader>&amp;L
&amp;C2019-04-26&amp;R&amp;A</oddHeader>
    <oddFooter>&amp;L&amp;F/Peter Sjöquist&amp;C&amp;P (&amp;N)</oddFooter>
  </headerFooter>
  <rowBreaks count="1" manualBreakCount="1">
    <brk id="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Tabell 1</vt:lpstr>
      <vt:lpstr>Tabell 2</vt:lpstr>
      <vt:lpstr>Tabell 3</vt:lpstr>
      <vt:lpstr>Tabell 4</vt:lpstr>
      <vt:lpstr>Tabell 5</vt:lpstr>
      <vt:lpstr>Bilaga</vt:lpstr>
      <vt:lpstr>'Tabell 1'!Utskriftsrubriker</vt:lpstr>
      <vt:lpstr>'Tabell 2'!Utskriftsrubriker</vt:lpstr>
      <vt:lpstr>'Tabell 3'!Utskriftsrubriker</vt:lpstr>
      <vt:lpstr>'Tabell 4'!Utskriftsrubriker</vt:lpstr>
      <vt:lpstr>'Tabell 5'!Utskriftsrubriker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Sjöquist Peter</dc:creator>
  <cp:lastModifiedBy>Sjöquist Peter</cp:lastModifiedBy>
  <dcterms:created xsi:type="dcterms:W3CDTF">2019-04-25T10:45:10Z</dcterms:created>
  <dcterms:modified xsi:type="dcterms:W3CDTF">2019-04-29T08:27:15Z</dcterms:modified>
</cp:coreProperties>
</file>