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360" windowWidth="18795" windowHeight="7680" activeTab="1"/>
  </bookViews>
  <sheets>
    <sheet name="Bilaga 1" sheetId="5" r:id="rId1"/>
    <sheet name="Bilaga 2" sheetId="1" r:id="rId2"/>
  </sheets>
  <definedNames>
    <definedName name="_xlnm.Print_Titles" localSheetId="0">'Bilaga 1'!$1:$6</definedName>
    <definedName name="_xlnm.Print_Titles" localSheetId="1">'Bilaga 2'!$1:$4</definedName>
  </definedNames>
  <calcPr calcId="125725"/>
</workbook>
</file>

<file path=xl/calcChain.xml><?xml version="1.0" encoding="utf-8"?>
<calcChain xmlns="http://schemas.openxmlformats.org/spreadsheetml/2006/main">
  <c r="C296" i="5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J296" i="1"/>
  <c r="E6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E51"/>
  <c r="G51"/>
  <c r="E52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E64"/>
  <c r="G64"/>
  <c r="E65"/>
  <c r="G65"/>
  <c r="E66"/>
  <c r="G66"/>
  <c r="E67"/>
  <c r="G67"/>
  <c r="E68"/>
  <c r="G68"/>
  <c r="E69"/>
  <c r="G69"/>
  <c r="E70"/>
  <c r="G70"/>
  <c r="E71"/>
  <c r="G71"/>
  <c r="E72"/>
  <c r="G72"/>
  <c r="E73"/>
  <c r="G73"/>
  <c r="E74"/>
  <c r="G74"/>
  <c r="E75"/>
  <c r="G75"/>
  <c r="E76"/>
  <c r="G76"/>
  <c r="E77"/>
  <c r="G77"/>
  <c r="E78"/>
  <c r="G78"/>
  <c r="E79"/>
  <c r="G79"/>
  <c r="E80"/>
  <c r="G80"/>
  <c r="E81"/>
  <c r="G81"/>
  <c r="E82"/>
  <c r="G82"/>
  <c r="E83"/>
  <c r="G83"/>
  <c r="E84"/>
  <c r="G84"/>
  <c r="E85"/>
  <c r="G85"/>
  <c r="E86"/>
  <c r="G86"/>
  <c r="E87"/>
  <c r="G87"/>
  <c r="E88"/>
  <c r="G88"/>
  <c r="E89"/>
  <c r="G89"/>
  <c r="E90"/>
  <c r="G90"/>
  <c r="E91"/>
  <c r="G91"/>
  <c r="E92"/>
  <c r="G92"/>
  <c r="E93"/>
  <c r="G93"/>
  <c r="E94"/>
  <c r="G94"/>
  <c r="E95"/>
  <c r="G95"/>
  <c r="E96"/>
  <c r="G96"/>
  <c r="E97"/>
  <c r="G97"/>
  <c r="E98"/>
  <c r="G98"/>
  <c r="E99"/>
  <c r="G99"/>
  <c r="E100"/>
  <c r="G100"/>
  <c r="E101"/>
  <c r="G101"/>
  <c r="E102"/>
  <c r="G102"/>
  <c r="E103"/>
  <c r="G103"/>
  <c r="E104"/>
  <c r="G104"/>
  <c r="E105"/>
  <c r="G105"/>
  <c r="E106"/>
  <c r="G106"/>
  <c r="E107"/>
  <c r="G107"/>
  <c r="E108"/>
  <c r="G108"/>
  <c r="E109"/>
  <c r="G109"/>
  <c r="E110"/>
  <c r="G110"/>
  <c r="E111"/>
  <c r="G111"/>
  <c r="E112"/>
  <c r="G112"/>
  <c r="E113"/>
  <c r="G113"/>
  <c r="E114"/>
  <c r="G114"/>
  <c r="E115"/>
  <c r="G115"/>
  <c r="E116"/>
  <c r="G116"/>
  <c r="E117"/>
  <c r="G117"/>
  <c r="E118"/>
  <c r="G118"/>
  <c r="E119"/>
  <c r="G119"/>
  <c r="E120"/>
  <c r="G120"/>
  <c r="E121"/>
  <c r="G121"/>
  <c r="E122"/>
  <c r="G122"/>
  <c r="E123"/>
  <c r="G123"/>
  <c r="E124"/>
  <c r="G124"/>
  <c r="E125"/>
  <c r="G125"/>
  <c r="E126"/>
  <c r="G126"/>
  <c r="E127"/>
  <c r="G127"/>
  <c r="E128"/>
  <c r="G128"/>
  <c r="E129"/>
  <c r="G129"/>
  <c r="E130"/>
  <c r="G130"/>
  <c r="E131"/>
  <c r="G131"/>
  <c r="E132"/>
  <c r="G132"/>
  <c r="E133"/>
  <c r="G133"/>
  <c r="E134"/>
  <c r="G134"/>
  <c r="E135"/>
  <c r="G135"/>
  <c r="E136"/>
  <c r="G136"/>
  <c r="E137"/>
  <c r="G137"/>
  <c r="E138"/>
  <c r="G138"/>
  <c r="E139"/>
  <c r="G139"/>
  <c r="E140"/>
  <c r="G140"/>
  <c r="E141"/>
  <c r="G141"/>
  <c r="E142"/>
  <c r="G142"/>
  <c r="E143"/>
  <c r="G143"/>
  <c r="E144"/>
  <c r="G144"/>
  <c r="E145"/>
  <c r="G145"/>
  <c r="E146"/>
  <c r="G146"/>
  <c r="E147"/>
  <c r="G147"/>
  <c r="E148"/>
  <c r="G148"/>
  <c r="E149"/>
  <c r="G149"/>
  <c r="E150"/>
  <c r="G150"/>
  <c r="E151"/>
  <c r="G151"/>
  <c r="E152"/>
  <c r="G152"/>
  <c r="E153"/>
  <c r="G153"/>
  <c r="E154"/>
  <c r="G154"/>
  <c r="E155"/>
  <c r="G155"/>
  <c r="E156"/>
  <c r="G156"/>
  <c r="E157"/>
  <c r="G157"/>
  <c r="E158"/>
  <c r="G158"/>
  <c r="E159"/>
  <c r="G159"/>
  <c r="E160"/>
  <c r="G160"/>
  <c r="E161"/>
  <c r="G161"/>
  <c r="E162"/>
  <c r="G162"/>
  <c r="E163"/>
  <c r="G163"/>
  <c r="E164"/>
  <c r="G164"/>
  <c r="E165"/>
  <c r="G165"/>
  <c r="E166"/>
  <c r="G166"/>
  <c r="E167"/>
  <c r="G167"/>
  <c r="E168"/>
  <c r="G168"/>
  <c r="E169"/>
  <c r="G169"/>
  <c r="E170"/>
  <c r="G170"/>
  <c r="E171"/>
  <c r="G171"/>
  <c r="E172"/>
  <c r="G172"/>
  <c r="E173"/>
  <c r="G173"/>
  <c r="E174"/>
  <c r="G174"/>
  <c r="E175"/>
  <c r="G175"/>
  <c r="E176"/>
  <c r="G176"/>
  <c r="E177"/>
  <c r="G177"/>
  <c r="E178"/>
  <c r="G178"/>
  <c r="E179"/>
  <c r="G179"/>
  <c r="E180"/>
  <c r="G180"/>
  <c r="E181"/>
  <c r="G181"/>
  <c r="E182"/>
  <c r="G182"/>
  <c r="E183"/>
  <c r="G183"/>
  <c r="E184"/>
  <c r="G184"/>
  <c r="E185"/>
  <c r="G185"/>
  <c r="E186"/>
  <c r="G186"/>
  <c r="E187"/>
  <c r="G187"/>
  <c r="E188"/>
  <c r="G188"/>
  <c r="E189"/>
  <c r="G189"/>
  <c r="E190"/>
  <c r="G190"/>
  <c r="E191"/>
  <c r="G191"/>
  <c r="E192"/>
  <c r="G192"/>
  <c r="E193"/>
  <c r="G193"/>
  <c r="E194"/>
  <c r="G194"/>
  <c r="E195"/>
  <c r="G195"/>
  <c r="E196"/>
  <c r="G196"/>
  <c r="E197"/>
  <c r="G197"/>
  <c r="E198"/>
  <c r="G198"/>
  <c r="E199"/>
  <c r="G199"/>
  <c r="E200"/>
  <c r="G200"/>
  <c r="E201"/>
  <c r="G201"/>
  <c r="E202"/>
  <c r="G202"/>
  <c r="E203"/>
  <c r="G203"/>
  <c r="E204"/>
  <c r="G204"/>
  <c r="E205"/>
  <c r="G205"/>
  <c r="E206"/>
  <c r="G206"/>
  <c r="E207"/>
  <c r="G207"/>
  <c r="E208"/>
  <c r="G208"/>
  <c r="E209"/>
  <c r="G209"/>
  <c r="E210"/>
  <c r="G210"/>
  <c r="E211"/>
  <c r="G211"/>
  <c r="E212"/>
  <c r="G212"/>
  <c r="E213"/>
  <c r="G213"/>
  <c r="E214"/>
  <c r="G214"/>
  <c r="E215"/>
  <c r="G215"/>
  <c r="E216"/>
  <c r="G216"/>
  <c r="E217"/>
  <c r="G217"/>
  <c r="E218"/>
  <c r="G218"/>
  <c r="E219"/>
  <c r="G219"/>
  <c r="E220"/>
  <c r="G220"/>
  <c r="E221"/>
  <c r="G221"/>
  <c r="E222"/>
  <c r="G222"/>
  <c r="E223"/>
  <c r="G223"/>
  <c r="E224"/>
  <c r="G224"/>
  <c r="E225"/>
  <c r="G225"/>
  <c r="E226"/>
  <c r="G226"/>
  <c r="E227"/>
  <c r="G227"/>
  <c r="E228"/>
  <c r="G228"/>
  <c r="E229"/>
  <c r="G229"/>
  <c r="E230"/>
  <c r="G230"/>
  <c r="E231"/>
  <c r="G231"/>
  <c r="E232"/>
  <c r="G232"/>
  <c r="E233"/>
  <c r="G233"/>
  <c r="E234"/>
  <c r="G234"/>
  <c r="E235"/>
  <c r="G235"/>
  <c r="E236"/>
  <c r="G236"/>
  <c r="E237"/>
  <c r="G237"/>
  <c r="E238"/>
  <c r="G238"/>
  <c r="E239"/>
  <c r="G239"/>
  <c r="E240"/>
  <c r="G240"/>
  <c r="E241"/>
  <c r="G241"/>
  <c r="E242"/>
  <c r="G242"/>
  <c r="E243"/>
  <c r="G243"/>
  <c r="E244"/>
  <c r="G244"/>
  <c r="E245"/>
  <c r="G245"/>
  <c r="E246"/>
  <c r="G246"/>
  <c r="E247"/>
  <c r="G247"/>
  <c r="E248"/>
  <c r="G248"/>
  <c r="E249"/>
  <c r="G249"/>
  <c r="E250"/>
  <c r="G250"/>
  <c r="E251"/>
  <c r="G251"/>
  <c r="E252"/>
  <c r="G252"/>
  <c r="E253"/>
  <c r="G253"/>
  <c r="E254"/>
  <c r="G254"/>
  <c r="E255"/>
  <c r="G255"/>
  <c r="E256"/>
  <c r="G256"/>
  <c r="E257"/>
  <c r="G257"/>
  <c r="E258"/>
  <c r="G258"/>
  <c r="E259"/>
  <c r="G259"/>
  <c r="E260"/>
  <c r="G260"/>
  <c r="E261"/>
  <c r="G261"/>
  <c r="I261" s="1"/>
  <c r="K261" s="1"/>
  <c r="E262"/>
  <c r="G262"/>
  <c r="I262" s="1"/>
  <c r="K262" s="1"/>
  <c r="E263"/>
  <c r="G263" s="1"/>
  <c r="I263" s="1"/>
  <c r="K263" s="1"/>
  <c r="E264"/>
  <c r="G264" s="1"/>
  <c r="I264" s="1"/>
  <c r="K264" s="1"/>
  <c r="E265"/>
  <c r="G265" s="1"/>
  <c r="I265" s="1"/>
  <c r="K265" s="1"/>
  <c r="E266"/>
  <c r="G266" s="1"/>
  <c r="I266" s="1"/>
  <c r="K266" s="1"/>
  <c r="E267"/>
  <c r="G267" s="1"/>
  <c r="I267" s="1"/>
  <c r="K267" s="1"/>
  <c r="E268"/>
  <c r="G268" s="1"/>
  <c r="I268" s="1"/>
  <c r="K268" s="1"/>
  <c r="E269"/>
  <c r="G269" s="1"/>
  <c r="I269" s="1"/>
  <c r="K269" s="1"/>
  <c r="E270"/>
  <c r="G270" s="1"/>
  <c r="I270" s="1"/>
  <c r="K270" s="1"/>
  <c r="E271"/>
  <c r="G271" s="1"/>
  <c r="I271" s="1"/>
  <c r="K271" s="1"/>
  <c r="E272"/>
  <c r="G272" s="1"/>
  <c r="I272" s="1"/>
  <c r="K272" s="1"/>
  <c r="E273"/>
  <c r="G273" s="1"/>
  <c r="I273" s="1"/>
  <c r="K273" s="1"/>
  <c r="E274"/>
  <c r="G274" s="1"/>
  <c r="I274" s="1"/>
  <c r="K274" s="1"/>
  <c r="E275"/>
  <c r="G275" s="1"/>
  <c r="I275" s="1"/>
  <c r="K275" s="1"/>
  <c r="E276"/>
  <c r="G276" s="1"/>
  <c r="I276" s="1"/>
  <c r="K276" s="1"/>
  <c r="E277"/>
  <c r="G277" s="1"/>
  <c r="I277" s="1"/>
  <c r="K277" s="1"/>
  <c r="E278"/>
  <c r="G278" s="1"/>
  <c r="I278" s="1"/>
  <c r="K278" s="1"/>
  <c r="E279"/>
  <c r="G279" s="1"/>
  <c r="I279" s="1"/>
  <c r="K279" s="1"/>
  <c r="E280"/>
  <c r="G280" s="1"/>
  <c r="I280" s="1"/>
  <c r="K280" s="1"/>
  <c r="E281"/>
  <c r="G281" s="1"/>
  <c r="I281" s="1"/>
  <c r="K281" s="1"/>
  <c r="E282"/>
  <c r="G282" s="1"/>
  <c r="I282" s="1"/>
  <c r="K282" s="1"/>
  <c r="E283"/>
  <c r="G283" s="1"/>
  <c r="I283" s="1"/>
  <c r="K283" s="1"/>
  <c r="E284"/>
  <c r="G284" s="1"/>
  <c r="I284" s="1"/>
  <c r="K284" s="1"/>
  <c r="E285"/>
  <c r="G285" s="1"/>
  <c r="I285" s="1"/>
  <c r="K285" s="1"/>
  <c r="E286"/>
  <c r="G286" s="1"/>
  <c r="I286" s="1"/>
  <c r="K286" s="1"/>
  <c r="E287"/>
  <c r="G287" s="1"/>
  <c r="I287" s="1"/>
  <c r="K287" s="1"/>
  <c r="E288"/>
  <c r="G288" s="1"/>
  <c r="I288" s="1"/>
  <c r="K288" s="1"/>
  <c r="E289"/>
  <c r="G289" s="1"/>
  <c r="I289" s="1"/>
  <c r="K289" s="1"/>
  <c r="E290"/>
  <c r="G290" s="1"/>
  <c r="I290" s="1"/>
  <c r="K290" s="1"/>
  <c r="E291"/>
  <c r="G291" s="1"/>
  <c r="I291" s="1"/>
  <c r="K291" s="1"/>
  <c r="E292"/>
  <c r="G292" s="1"/>
  <c r="I292" s="1"/>
  <c r="K292" s="1"/>
  <c r="E293"/>
  <c r="G293" s="1"/>
  <c r="I293" s="1"/>
  <c r="K293" s="1"/>
  <c r="E294"/>
  <c r="G294" s="1"/>
  <c r="I294" s="1"/>
  <c r="K294" s="1"/>
  <c r="E5"/>
  <c r="G5" s="1"/>
  <c r="I256"/>
  <c r="K256" s="1"/>
  <c r="H296"/>
  <c r="F296"/>
  <c r="D296"/>
  <c r="I260" l="1"/>
  <c r="K260" s="1"/>
  <c r="I259"/>
  <c r="K259" s="1"/>
  <c r="I258"/>
  <c r="K258" s="1"/>
  <c r="I257"/>
  <c r="K257" s="1"/>
  <c r="I255"/>
  <c r="K255" s="1"/>
  <c r="I254"/>
  <c r="K254" s="1"/>
  <c r="I253"/>
  <c r="K253" s="1"/>
  <c r="I252"/>
  <c r="K252" s="1"/>
  <c r="I251"/>
  <c r="K251" s="1"/>
  <c r="I250"/>
  <c r="K250" s="1"/>
  <c r="I249"/>
  <c r="K249" s="1"/>
  <c r="I248"/>
  <c r="K248" s="1"/>
  <c r="I247"/>
  <c r="K247" s="1"/>
  <c r="I246"/>
  <c r="K246" s="1"/>
  <c r="I245"/>
  <c r="K245" s="1"/>
  <c r="I244"/>
  <c r="K244" s="1"/>
  <c r="I243"/>
  <c r="K243" s="1"/>
  <c r="I242"/>
  <c r="K242" s="1"/>
  <c r="I241"/>
  <c r="K241" s="1"/>
  <c r="I240"/>
  <c r="K240" s="1"/>
  <c r="I239"/>
  <c r="K239" s="1"/>
  <c r="I238"/>
  <c r="K238" s="1"/>
  <c r="I237"/>
  <c r="K237" s="1"/>
  <c r="I236"/>
  <c r="K236" s="1"/>
  <c r="I235"/>
  <c r="K235" s="1"/>
  <c r="I234"/>
  <c r="K234" s="1"/>
  <c r="I233"/>
  <c r="K233" s="1"/>
  <c r="I232"/>
  <c r="K232" s="1"/>
  <c r="I231"/>
  <c r="K231" s="1"/>
  <c r="I230"/>
  <c r="K230" s="1"/>
  <c r="I229"/>
  <c r="K229" s="1"/>
  <c r="I228"/>
  <c r="K228" s="1"/>
  <c r="I227"/>
  <c r="K227" s="1"/>
  <c r="I226"/>
  <c r="K226" s="1"/>
  <c r="I225"/>
  <c r="K225" s="1"/>
  <c r="I224"/>
  <c r="K224" s="1"/>
  <c r="I223"/>
  <c r="K223" s="1"/>
  <c r="I222"/>
  <c r="K222" s="1"/>
  <c r="I221"/>
  <c r="K221" s="1"/>
  <c r="I220"/>
  <c r="K220" s="1"/>
  <c r="I219"/>
  <c r="K219" s="1"/>
  <c r="I218"/>
  <c r="K218" s="1"/>
  <c r="I217"/>
  <c r="K217" s="1"/>
  <c r="I216"/>
  <c r="K216" s="1"/>
  <c r="I215"/>
  <c r="K215" s="1"/>
  <c r="I214"/>
  <c r="K214" s="1"/>
  <c r="I213"/>
  <c r="K213" s="1"/>
  <c r="I212"/>
  <c r="K212" s="1"/>
  <c r="I211"/>
  <c r="K211" s="1"/>
  <c r="I210"/>
  <c r="K210" s="1"/>
  <c r="I209"/>
  <c r="K209" s="1"/>
  <c r="I208"/>
  <c r="K208" s="1"/>
  <c r="I207"/>
  <c r="K207" s="1"/>
  <c r="I206"/>
  <c r="K206" s="1"/>
  <c r="I205"/>
  <c r="K205" s="1"/>
  <c r="I204"/>
  <c r="K204" s="1"/>
  <c r="I203"/>
  <c r="K203" s="1"/>
  <c r="I202"/>
  <c r="K202" s="1"/>
  <c r="I201"/>
  <c r="K201" s="1"/>
  <c r="I200"/>
  <c r="K200" s="1"/>
  <c r="I199"/>
  <c r="K199" s="1"/>
  <c r="I198"/>
  <c r="K198" s="1"/>
  <c r="I197"/>
  <c r="K197" s="1"/>
  <c r="I196"/>
  <c r="K196" s="1"/>
  <c r="I195"/>
  <c r="K195" s="1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G296"/>
  <c r="E296"/>
  <c r="K5" l="1"/>
  <c r="K296" s="1"/>
  <c r="I296"/>
</calcChain>
</file>

<file path=xl/sharedStrings.xml><?xml version="1.0" encoding="utf-8"?>
<sst xmlns="http://schemas.openxmlformats.org/spreadsheetml/2006/main" count="1188" uniqueCount="601">
  <si>
    <t>Värden i kronor</t>
  </si>
  <si>
    <t>Kod</t>
  </si>
  <si>
    <t>Namn</t>
  </si>
  <si>
    <t>Intäkt av fastighetsavg. 2009</t>
  </si>
  <si>
    <t>Intäktsprognos fastighetsavg. 2010</t>
  </si>
  <si>
    <t>Intäktsprognos fastighetsavg. 2011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</si>
  <si>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</si>
  <si>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</si>
  <si>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</si>
  <si>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</si>
  <si>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</si>
  <si>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</si>
  <si>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</si>
  <si>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</si>
  <si>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</si>
  <si>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</si>
  <si>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</si>
  <si>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</si>
  <si>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</si>
  <si>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</si>
  <si>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</si>
  <si>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</si>
  <si>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</si>
  <si>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</si>
  <si>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</si>
  <si>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</si>
  <si>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</si>
  <si>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</si>
  <si>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</si>
  <si>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</si>
  <si>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</si>
  <si>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</si>
  <si>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</si>
  <si>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</si>
  <si>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</si>
  <si>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</si>
  <si>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</si>
  <si>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</si>
  <si>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</si>
  <si>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</si>
  <si>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</si>
  <si>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</si>
  <si>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</si>
  <si>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</si>
  <si>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</si>
  <si>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</si>
  <si>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</si>
  <si>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</si>
  <si>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</si>
  <si>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</si>
  <si>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</si>
  <si>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</si>
  <si>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</si>
  <si>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</si>
  <si>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</si>
  <si>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</si>
  <si>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</si>
  <si>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</si>
  <si>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</si>
  <si>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</si>
  <si>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</si>
  <si>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</si>
  <si>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</si>
  <si>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</si>
  <si>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</si>
  <si>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</si>
  <si>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</si>
  <si>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</si>
  <si>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</si>
  <si>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</si>
  <si>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</si>
  <si>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</si>
  <si>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</si>
  <si>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</si>
  <si>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</si>
  <si>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</si>
  <si>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</si>
  <si>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</si>
  <si>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</si>
  <si>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</si>
  <si>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</si>
  <si>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</si>
  <si>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</si>
  <si>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</si>
  <si>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</si>
  <si>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</si>
  <si>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</si>
  <si>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</si>
  <si>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</si>
  <si>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</si>
  <si>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</si>
  <si>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</si>
  <si>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</si>
  <si>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</si>
  <si>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</si>
  <si>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</si>
  <si>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</si>
  <si>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</si>
  <si>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</si>
  <si>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</si>
  <si>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</si>
  <si>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</si>
  <si>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</si>
  <si>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</si>
  <si>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</si>
  <si>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</si>
  <si>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</si>
  <si>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</si>
  <si>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</si>
  <si>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</si>
  <si>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</si>
  <si>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</si>
  <si>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</si>
  <si>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</si>
  <si>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</si>
  <si>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</si>
  <si>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</si>
  <si>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</si>
  <si>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</si>
  <si>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</si>
  <si>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</si>
  <si>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</si>
  <si>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</si>
  <si>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</si>
  <si>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</si>
  <si>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</si>
  <si>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</si>
  <si>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</si>
  <si>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</si>
  <si>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</si>
  <si>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</si>
  <si>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</si>
  <si>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</si>
  <si>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</si>
  <si>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</si>
  <si>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</si>
  <si>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</si>
  <si>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</si>
  <si>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</si>
  <si>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</si>
  <si>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</si>
  <si>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</si>
  <si>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</si>
  <si>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</si>
  <si>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</si>
  <si>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</si>
  <si>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</si>
  <si>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</si>
  <si>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</si>
  <si>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</si>
  <si>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</si>
  <si>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</si>
  <si>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</si>
  <si>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</si>
  <si>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</si>
  <si>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</si>
  <si>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</si>
  <si>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</si>
  <si>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</si>
  <si>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</si>
  <si>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</si>
  <si>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</si>
  <si>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</si>
  <si>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</si>
  <si>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</si>
  <si>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</si>
  <si>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</si>
  <si>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</si>
  <si>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</si>
  <si>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</si>
  <si>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</si>
  <si>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</si>
  <si>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</si>
  <si>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</si>
  <si>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</si>
  <si>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</si>
  <si>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</si>
  <si>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</si>
  <si>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</si>
  <si>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</si>
  <si>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</si>
  <si>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</si>
  <si>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</si>
  <si>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</si>
  <si>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</si>
  <si>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</si>
  <si>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</si>
  <si>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</si>
  <si>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</si>
  <si>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</si>
  <si>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</si>
  <si>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</si>
  <si>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</si>
  <si>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</si>
  <si>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</si>
  <si>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</si>
  <si>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</si>
  <si>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</si>
  <si>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</si>
  <si>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</si>
  <si>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</si>
  <si>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</si>
  <si>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</si>
  <si>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</si>
  <si>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</si>
  <si>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</si>
  <si>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</si>
  <si>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</si>
  <si>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</si>
  <si>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</si>
  <si>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</si>
  <si>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</si>
  <si>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</si>
  <si>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</si>
  <si>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</si>
  <si>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</si>
  <si>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</si>
  <si>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</si>
  <si>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</si>
  <si>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</si>
  <si>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</si>
  <si>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</si>
  <si>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</si>
  <si>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</si>
  <si>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</si>
  <si>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</si>
  <si>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</si>
  <si>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</si>
  <si>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</si>
  <si>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</si>
  <si>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</si>
  <si>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</si>
  <si>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</si>
  <si>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</si>
  <si>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</si>
  <si>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</si>
  <si>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</si>
  <si>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</si>
  <si>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</si>
  <si>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</si>
  <si>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</si>
  <si>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</si>
  <si>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</si>
  <si>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</si>
  <si>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</si>
  <si>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</si>
  <si>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</si>
  <si>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</si>
  <si>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</si>
  <si>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</si>
  <si>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</si>
  <si>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</si>
  <si>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</si>
  <si>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</si>
  <si>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</si>
  <si>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</si>
  <si>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</si>
  <si>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</si>
  <si>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</si>
  <si>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</si>
  <si>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</si>
  <si>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</si>
  <si>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</si>
  <si>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</si>
  <si>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</si>
  <si>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</si>
  <si>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</si>
  <si>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</si>
  <si>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</si>
  <si>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</si>
  <si>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</si>
  <si>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</si>
  <si>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</si>
  <si>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</si>
  <si>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</si>
  <si>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</si>
  <si>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</si>
  <si>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</si>
  <si>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</si>
  <si>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</si>
  <si>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</si>
  <si>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</si>
  <si>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</si>
  <si>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</si>
  <si>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</si>
  <si>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</si>
  <si>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</si>
  <si>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</si>
  <si>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</si>
  <si>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</si>
  <si>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</si>
  <si>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</si>
  <si>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</si>
  <si>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</si>
  <si>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</si>
  <si>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</si>
  <si>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</si>
  <si>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</si>
  <si>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</si>
  <si>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</si>
  <si>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</si>
  <si>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</si>
  <si>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</si>
  <si>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</si>
  <si>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</si>
  <si>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</si>
  <si>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</si>
  <si>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</si>
  <si>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</si>
  <si>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</si>
  <si>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</si>
  <si>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</si>
  <si>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</si>
  <si>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</si>
  <si>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</si>
  <si>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</si>
  <si>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</si>
  <si>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</si>
  <si>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</si>
  <si>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</si>
  <si>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</si>
  <si>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</si>
  <si>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</si>
  <si>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</si>
  <si>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</si>
  <si>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</si>
  <si>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</si>
  <si>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</si>
  <si>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</si>
  <si>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</si>
  <si>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</si>
  <si>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</si>
  <si>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</si>
  <si>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</si>
  <si>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</si>
  <si>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</si>
  <si>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</si>
  <si>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</si>
  <si>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</si>
  <si>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</si>
  <si>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</si>
  <si>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</si>
  <si>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</si>
  <si>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</si>
  <si>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</si>
  <si>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</si>
  <si>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</si>
  <si>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</si>
  <si>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</si>
  <si>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</si>
  <si>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</si>
  <si>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</si>
  <si>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</si>
  <si>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</si>
  <si>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</si>
  <si>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</si>
  <si>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</si>
  <si>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</si>
  <si>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</si>
  <si>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</si>
  <si>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</si>
  <si>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</si>
  <si>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</si>
  <si>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</si>
  <si>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</si>
  <si>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</si>
  <si>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</si>
  <si>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</si>
  <si>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</si>
  <si>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</si>
  <si>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</si>
  <si>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</si>
  <si>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</si>
  <si>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</si>
  <si>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</si>
  <si>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</si>
  <si>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</si>
  <si>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</si>
  <si>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</si>
  <si>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</si>
  <si>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</si>
  <si>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</si>
  <si>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</si>
  <si>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</si>
  <si>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</si>
  <si>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</si>
  <si>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</si>
  <si>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</si>
  <si>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</si>
  <si>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</si>
  <si>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</si>
  <si>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</si>
  <si>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</si>
  <si>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</si>
  <si>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</si>
  <si>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</si>
  <si>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</si>
  <si>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</si>
  <si>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</si>
  <si>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</si>
  <si>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</si>
  <si>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</si>
  <si>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</si>
  <si>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</si>
  <si>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</si>
  <si>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</si>
  <si>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</si>
  <si>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</si>
  <si>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</si>
  <si>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</si>
  <si>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</si>
  <si>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</si>
  <si>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</si>
  <si>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</si>
  <si>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</si>
  <si>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</si>
  <si>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</si>
  <si>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</si>
  <si>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</si>
  <si>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</si>
  <si>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</si>
  <si>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</si>
  <si>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</si>
  <si>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</si>
  <si>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</si>
  <si>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</si>
  <si>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</si>
  <si>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</si>
  <si>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</si>
  <si>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</si>
  <si>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</si>
  <si>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</si>
  <si>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</si>
  <si>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</si>
  <si>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</si>
  <si>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</si>
  <si>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</si>
  <si>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</si>
  <si>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</si>
  <si>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</si>
  <si>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</si>
  <si>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</si>
  <si>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</si>
  <si>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</si>
  <si>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</si>
  <si>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</si>
  <si>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</si>
  <si>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</si>
  <si>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</si>
  <si>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</si>
  <si>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</si>
  <si>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</si>
  <si>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</si>
  <si>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</si>
  <si>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</si>
  <si>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</si>
  <si>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</si>
  <si>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</si>
  <si>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</si>
  <si>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</si>
  <si>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</si>
  <si>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</si>
  <si>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</si>
  <si>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</si>
  <si>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</si>
  <si>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</si>
  <si>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</si>
  <si>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</si>
  <si>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</si>
  <si>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</si>
  <si>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</si>
  <si>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</si>
  <si>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</si>
  <si>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</si>
  <si>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</si>
  <si>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</si>
  <si>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</si>
  <si>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</si>
  <si>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</si>
  <si>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</si>
  <si>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</si>
  <si>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</si>
  <si>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</si>
  <si>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</si>
  <si>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</si>
  <si>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</si>
  <si>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</si>
  <si>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</si>
  <si>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</si>
  <si>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</si>
  <si>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Sollefteå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</si>
  <si>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</si>
  <si>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</si>
  <si>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</si>
  <si>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</si>
  <si>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</si>
  <si>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</si>
  <si>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</si>
  <si>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</si>
  <si>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</si>
  <si>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</si>
  <si>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</si>
  <si>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</si>
  <si>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</si>
  <si>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</si>
  <si>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</si>
  <si>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</si>
  <si>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</si>
  <si>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</si>
  <si>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</si>
  <si>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</si>
  <si>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</si>
  <si>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</si>
  <si>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</si>
  <si>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</si>
  <si>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</si>
  <si>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</si>
  <si>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</si>
  <si>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</si>
  <si>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</si>
  <si>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</si>
  <si>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</si>
  <si>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</si>
  <si>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</si>
  <si>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</si>
  <si>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</si>
  <si>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</si>
  <si>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</si>
  <si>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</si>
  <si>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</si>
  <si>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</si>
  <si>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</si>
  <si>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</si>
  <si>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</si>
  <si>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</si>
  <si>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</si>
  <si>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</si>
  <si>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</si>
  <si>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</si>
  <si>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</si>
  <si>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</si>
  <si>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</si>
  <si>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</si>
  <si>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</si>
  <si>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</si>
  <si>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</si>
  <si>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</si>
  <si>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</si>
  <si>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</si>
  <si>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</si>
  <si>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</si>
  <si>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</si>
  <si>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</si>
  <si>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</si>
  <si>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</si>
  <si>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</si>
  <si>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</si>
  <si>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</si>
  <si>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</si>
  <si>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</si>
  <si>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</si>
  <si>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</si>
  <si>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</si>
  <si>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</si>
  <si>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</si>
  <si>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</si>
  <si>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</si>
  <si>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</si>
  <si>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</si>
  <si>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</si>
  <si>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</si>
  <si>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</si>
  <si>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</si>
  <si>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</si>
  <si>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</si>
  <si>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</si>
  <si>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</si>
  <si>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</si>
  <si>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</si>
  <si>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</si>
  <si>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</si>
  <si>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</si>
  <si>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</si>
  <si>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</si>
  <si>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</si>
  <si>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</si>
  <si>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Hela riket</t>
  </si>
  <si>
    <t>Därav</t>
  </si>
  <si>
    <t>Småhus</t>
  </si>
  <si>
    <t>Småhus på lantbruk</t>
  </si>
  <si>
    <t>Hyreshus</t>
  </si>
  <si>
    <t>Ändring i kommunal fastighetsavgift 2010-2011</t>
  </si>
  <si>
    <t>Ändring i kommunal fastighetsavgift 2011-2012</t>
  </si>
  <si>
    <t>Intäkt av och förändring i kommunal fastighetsavgift 2009–2012, kommunvis</t>
  </si>
  <si>
    <t>Förändring i kommunal fastighetsavgift 2011 och 2012, kommunvis</t>
  </si>
  <si>
    <t>Intäktsprognos fastighetsavg. 2012</t>
  </si>
  <si>
    <t>Basvärde 2008 1314,52*inv 1.11.2007</t>
  </si>
  <si>
    <t>Prognos förändring i kommunal fastighetsavg. 2010–2011</t>
  </si>
  <si>
    <t>Prognos förändring i kommunal fastighetsavg. 2009–2010</t>
  </si>
  <si>
    <t>Förändring i kommunal fastighetsavg. 2008–2009</t>
  </si>
  <si>
    <t>Prognos förändring i kommunal fastighetsavg. 2011–2012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</si>
</sst>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3" fontId="0" fillId="0" borderId="0" xfId="0" applyNumberFormat="1"/>
    <xf numFmtId="0" fontId="5" fillId="0" borderId="0" xfId="0" applyFont="1"/>
    <xf numFmtId="49" fontId="6" fillId="0" borderId="2" xfId="0" applyNumberFormat="1" applyFont="1" applyBorder="1"/>
    <xf numFmtId="49" fontId="6" fillId="0" borderId="3" xfId="0" applyNumberFormat="1" applyFont="1" applyBorder="1"/>
    <xf numFmtId="3" fontId="6" fillId="0" borderId="4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3" fontId="6" fillId="0" borderId="3" xfId="0" applyNumberFormat="1" applyFont="1" applyBorder="1"/>
    <xf numFmtId="3" fontId="6" fillId="0" borderId="3" xfId="0" applyNumberFormat="1" applyFont="1" applyFill="1" applyBorder="1"/>
    <xf numFmtId="49" fontId="6" fillId="0" borderId="2" xfId="0" applyNumberFormat="1" applyFont="1" applyFill="1" applyBorder="1"/>
    <xf numFmtId="49" fontId="6" fillId="0" borderId="3" xfId="0" applyNumberFormat="1" applyFont="1" applyFill="1" applyBorder="1"/>
    <xf numFmtId="3" fontId="6" fillId="0" borderId="2" xfId="0" applyNumberFormat="1" applyFont="1" applyFill="1" applyBorder="1"/>
    <xf numFmtId="3" fontId="6" fillId="0" borderId="0" xfId="0" applyNumberFormat="1" applyFont="1" applyFill="1"/>
    <xf numFmtId="3" fontId="6" fillId="0" borderId="4" xfId="0" applyNumberFormat="1" applyFont="1" applyFill="1" applyBorder="1"/>
    <xf numFmtId="0" fontId="0" fillId="0" borderId="0" xfId="0" applyFill="1"/>
    <xf numFmtId="0" fontId="3" fillId="0" borderId="0" xfId="0" applyFont="1"/>
    <xf numFmtId="0" fontId="0" fillId="0" borderId="1" xfId="0" applyBorder="1"/>
    <xf numFmtId="0" fontId="6" fillId="0" borderId="2" xfId="0" applyFont="1" applyBorder="1"/>
    <xf numFmtId="3" fontId="6" fillId="0" borderId="0" xfId="0" applyNumberFormat="1" applyFont="1" applyBorder="1"/>
    <xf numFmtId="0" fontId="6" fillId="0" borderId="4" xfId="0" applyFont="1" applyBorder="1"/>
    <xf numFmtId="0" fontId="6" fillId="0" borderId="3" xfId="0" applyFont="1" applyBorder="1"/>
    <xf numFmtId="49" fontId="6" fillId="0" borderId="5" xfId="0" applyNumberFormat="1" applyFont="1" applyBorder="1"/>
    <xf numFmtId="49" fontId="7" fillId="0" borderId="6" xfId="0" applyNumberFormat="1" applyFont="1" applyBorder="1"/>
    <xf numFmtId="3" fontId="7" fillId="0" borderId="5" xfId="0" applyNumberFormat="1" applyFont="1" applyBorder="1"/>
    <xf numFmtId="3" fontId="7" fillId="0" borderId="7" xfId="0" applyNumberFormat="1" applyFont="1" applyBorder="1"/>
    <xf numFmtId="3" fontId="3" fillId="0" borderId="0" xfId="0" applyNumberFormat="1" applyFont="1"/>
    <xf numFmtId="0" fontId="3" fillId="0" borderId="0" xfId="0" quotePrefix="1" applyFont="1"/>
    <xf numFmtId="0" fontId="3" fillId="0" borderId="0" xfId="0" applyFont="1" applyFill="1"/>
    <xf numFmtId="3" fontId="7" fillId="0" borderId="6" xfId="0" applyNumberFormat="1" applyFont="1" applyBorder="1"/>
    <xf numFmtId="3" fontId="7" fillId="2" borderId="4" xfId="0" applyNumberFormat="1" applyFont="1" applyFill="1" applyBorder="1"/>
    <xf numFmtId="0" fontId="7" fillId="2" borderId="4" xfId="0" applyFont="1" applyFill="1" applyBorder="1"/>
    <xf numFmtId="3" fontId="7" fillId="2" borderId="7" xfId="0" applyNumberFormat="1" applyFont="1" applyFill="1" applyBorder="1"/>
    <xf numFmtId="3" fontId="7" fillId="2" borderId="2" xfId="0" applyNumberFormat="1" applyFont="1" applyFill="1" applyBorder="1"/>
    <xf numFmtId="0" fontId="7" fillId="2" borderId="2" xfId="0" applyFont="1" applyFill="1" applyBorder="1"/>
    <xf numFmtId="3" fontId="7" fillId="2" borderId="5" xfId="0" applyNumberFormat="1" applyFont="1" applyFill="1" applyBorder="1"/>
    <xf numFmtId="3" fontId="7" fillId="2" borderId="3" xfId="0" applyNumberFormat="1" applyFont="1" applyFill="1" applyBorder="1"/>
    <xf numFmtId="0" fontId="7" fillId="2" borderId="3" xfId="0" applyFont="1" applyFill="1" applyBorder="1"/>
    <xf numFmtId="0" fontId="1" fillId="0" borderId="0" xfId="0" applyFont="1"/>
    <xf numFmtId="0" fontId="2" fillId="0" borderId="0" xfId="0" applyFont="1"/>
    <xf numFmtId="0" fontId="0" fillId="0" borderId="8" xfId="0" applyBorder="1"/>
    <xf numFmtId="49" fontId="0" fillId="0" borderId="0" xfId="0" applyNumberFormat="1" applyBorder="1"/>
    <xf numFmtId="49" fontId="0" fillId="0" borderId="0" xfId="0" applyNumberFormat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49" fontId="0" fillId="0" borderId="9" xfId="0" applyNumberFormat="1" applyBorder="1" applyAlignment="1"/>
    <xf numFmtId="49" fontId="0" fillId="0" borderId="1" xfId="0" applyNumberFormat="1" applyBorder="1" applyAlignment="1"/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49" fontId="3" fillId="0" borderId="0" xfId="0" applyNumberFormat="1" applyFont="1"/>
    <xf numFmtId="49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2" borderId="10" xfId="0" quotePrefix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9" xfId="0" applyFill="1" applyBorder="1" applyAlignment="1">
      <alignment wrapText="1"/>
    </xf>
    <xf numFmtId="0" fontId="0" fillId="2" borderId="8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2" borderId="0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zoomScale="120" zoomScaleNormal="120" workbookViewId="0">
      <selection activeCell="A3" sqref="A3"/>
    </sheetView>
  </sheetViews>
  <sheetFormatPr defaultRowHeight="15"/>
  <cols>
    <col min="1" max="1" width="6.140625" customWidth="1"/>
    <col min="2" max="2" width="15.42578125" bestFit="1" customWidth="1"/>
    <col min="3" max="3" width="14.85546875" customWidth="1"/>
    <col min="4" max="4" width="12.28515625" bestFit="1" customWidth="1"/>
    <col min="5" max="5" width="13.28515625" customWidth="1"/>
    <col min="6" max="6" width="11.42578125" customWidth="1"/>
    <col min="7" max="7" width="2.7109375" customWidth="1"/>
    <col min="8" max="8" width="15.85546875" style="55" customWidth="1"/>
    <col min="9" max="11" width="12.7109375" style="55" customWidth="1"/>
  </cols>
  <sheetData>
    <row r="1" spans="1:11">
      <c r="A1" s="39" t="s">
        <v>594</v>
      </c>
    </row>
    <row r="2" spans="1:11">
      <c r="A2" s="40" t="s">
        <v>0</v>
      </c>
    </row>
    <row r="3" spans="1:11">
      <c r="A3" s="40"/>
    </row>
    <row r="4" spans="1:11">
      <c r="C4" s="45">
        <v>2011</v>
      </c>
      <c r="H4" s="56">
        <v>2012</v>
      </c>
    </row>
    <row r="5" spans="1:11" ht="15" customHeight="1">
      <c r="A5" s="46" t="s">
        <v>1</v>
      </c>
      <c r="B5" s="46" t="s">
        <v>2</v>
      </c>
      <c r="C5" s="48" t="s">
        <v>591</v>
      </c>
      <c r="D5" s="41" t="s">
        <v>587</v>
      </c>
      <c r="E5" s="41"/>
      <c r="F5" s="41"/>
      <c r="H5" s="57" t="s">
        <v>592</v>
      </c>
      <c r="I5" s="58" t="s">
        <v>587</v>
      </c>
      <c r="J5" s="58"/>
      <c r="K5" s="58"/>
    </row>
    <row r="6" spans="1:11" ht="50.25" customHeight="1">
      <c r="A6" s="47"/>
      <c r="B6" s="47"/>
      <c r="C6" s="49"/>
      <c r="D6" s="18" t="s">
        <v>588</v>
      </c>
      <c r="E6" s="44" t="s">
        <v>589</v>
      </c>
      <c r="F6" s="44" t="s">
        <v>590</v>
      </c>
      <c r="H6" s="59"/>
      <c r="I6" s="60" t="s">
        <v>588</v>
      </c>
      <c r="J6" s="61" t="s">
        <v>589</v>
      </c>
      <c r="K6" s="61" t="s">
        <v>590</v>
      </c>
    </row>
    <row r="7" spans="1:11">
      <c r="A7" s="42" t="s">
        <v>6</v>
      </c>
      <c r="B7" s="42" t="s">
        <v>7</v>
      </c>
      <c r="C7" s="2">
        <f>SUM(D7:F7)</f>
        <v>1389977.0000000005</v>
      </c>
      <c r="D7" s="2">
        <v>1029836</v>
      </c>
      <c r="E7" s="2">
        <v>16103</v>
      </c>
      <c r="F7" s="2">
        <v>344038.00000000047</v>
      </c>
      <c r="H7" s="62">
        <v>2521819.9999999995</v>
      </c>
      <c r="I7" s="62">
        <v>1807179</v>
      </c>
      <c r="J7" s="62">
        <v>32536</v>
      </c>
      <c r="K7" s="62">
        <v>682104.99999999953</v>
      </c>
    </row>
    <row r="8" spans="1:11">
      <c r="A8" s="43" t="s">
        <v>8</v>
      </c>
      <c r="B8" s="43" t="s">
        <v>9</v>
      </c>
      <c r="C8" s="2">
        <f t="shared" ref="C8:C71" si="0">SUM(D8:F8)</f>
        <v>1975881.0000000005</v>
      </c>
      <c r="D8" s="2">
        <v>1690509</v>
      </c>
      <c r="E8" s="2">
        <v>88437</v>
      </c>
      <c r="F8" s="2">
        <v>196935.00000000041</v>
      </c>
      <c r="H8" s="62">
        <v>3159462.9999999991</v>
      </c>
      <c r="I8" s="62">
        <v>2817022</v>
      </c>
      <c r="J8" s="62">
        <v>121325</v>
      </c>
      <c r="K8" s="62">
        <v>221115.99999999907</v>
      </c>
    </row>
    <row r="9" spans="1:11">
      <c r="A9" s="43" t="s">
        <v>10</v>
      </c>
      <c r="B9" s="43" t="s">
        <v>11</v>
      </c>
      <c r="C9" s="2">
        <f t="shared" si="0"/>
        <v>3157063.9999999991</v>
      </c>
      <c r="D9" s="2">
        <v>3016876</v>
      </c>
      <c r="E9" s="2">
        <v>44004</v>
      </c>
      <c r="F9" s="2">
        <v>96183.999999999287</v>
      </c>
      <c r="H9" s="62">
        <v>6571339.0000000009</v>
      </c>
      <c r="I9" s="62">
        <v>6182432</v>
      </c>
      <c r="J9" s="62">
        <v>101234</v>
      </c>
      <c r="K9" s="62">
        <v>287673.0000000007</v>
      </c>
    </row>
    <row r="10" spans="1:11">
      <c r="A10" s="43" t="s">
        <v>12</v>
      </c>
      <c r="B10" s="43" t="s">
        <v>13</v>
      </c>
      <c r="C10" s="2">
        <f t="shared" si="0"/>
        <v>4937526</v>
      </c>
      <c r="D10" s="2">
        <v>4683647</v>
      </c>
      <c r="E10" s="2">
        <v>84487</v>
      </c>
      <c r="F10" s="2">
        <v>169391.99999999983</v>
      </c>
      <c r="H10" s="62">
        <v>8428216</v>
      </c>
      <c r="I10" s="62">
        <v>7999664</v>
      </c>
      <c r="J10" s="62">
        <v>121858</v>
      </c>
      <c r="K10" s="62">
        <v>306694.00000000041</v>
      </c>
    </row>
    <row r="11" spans="1:11">
      <c r="A11" s="43" t="s">
        <v>14</v>
      </c>
      <c r="B11" s="43" t="s">
        <v>15</v>
      </c>
      <c r="C11" s="2">
        <f t="shared" si="0"/>
        <v>2154414.0000000009</v>
      </c>
      <c r="D11" s="2">
        <v>1616194</v>
      </c>
      <c r="E11" s="2">
        <v>2625</v>
      </c>
      <c r="F11" s="2">
        <v>535595.00000000116</v>
      </c>
      <c r="H11" s="62">
        <v>4811374.0000000009</v>
      </c>
      <c r="I11" s="62">
        <v>3707561</v>
      </c>
      <c r="J11" s="62">
        <v>5523</v>
      </c>
      <c r="K11" s="62">
        <v>1098290.0000000009</v>
      </c>
    </row>
    <row r="12" spans="1:11">
      <c r="A12" s="43" t="s">
        <v>16</v>
      </c>
      <c r="B12" s="43" t="s">
        <v>17</v>
      </c>
      <c r="C12" s="2">
        <f t="shared" si="0"/>
        <v>1923981</v>
      </c>
      <c r="D12" s="2">
        <v>1789092</v>
      </c>
      <c r="E12" s="2">
        <v>93915</v>
      </c>
      <c r="F12" s="2">
        <v>40973.999999999935</v>
      </c>
      <c r="H12" s="62">
        <v>3295315</v>
      </c>
      <c r="I12" s="62">
        <v>3065178</v>
      </c>
      <c r="J12" s="62">
        <v>140765</v>
      </c>
      <c r="K12" s="62">
        <v>89372.000000000073</v>
      </c>
    </row>
    <row r="13" spans="1:11">
      <c r="A13" s="43" t="s">
        <v>18</v>
      </c>
      <c r="B13" s="43" t="s">
        <v>19</v>
      </c>
      <c r="C13" s="2">
        <f t="shared" si="0"/>
        <v>4368393</v>
      </c>
      <c r="D13" s="2">
        <v>3769654</v>
      </c>
      <c r="E13" s="2">
        <v>14631</v>
      </c>
      <c r="F13" s="2">
        <v>584108.00000000023</v>
      </c>
      <c r="H13" s="62">
        <v>7381616.9999999935</v>
      </c>
      <c r="I13" s="62">
        <v>6223718</v>
      </c>
      <c r="J13" s="62">
        <v>18412</v>
      </c>
      <c r="K13" s="62">
        <v>1139486.9999999937</v>
      </c>
    </row>
    <row r="14" spans="1:11">
      <c r="A14" s="43" t="s">
        <v>20</v>
      </c>
      <c r="B14" s="43" t="s">
        <v>21</v>
      </c>
      <c r="C14" s="2">
        <f t="shared" si="0"/>
        <v>2666111.0000000023</v>
      </c>
      <c r="D14" s="2">
        <v>2102230</v>
      </c>
      <c r="E14" s="2">
        <v>29388</v>
      </c>
      <c r="F14" s="2">
        <v>534493.00000000221</v>
      </c>
      <c r="H14" s="62">
        <v>5285854.9999999953</v>
      </c>
      <c r="I14" s="62">
        <v>4112048</v>
      </c>
      <c r="J14" s="62">
        <v>52866</v>
      </c>
      <c r="K14" s="62">
        <v>1120940.9999999953</v>
      </c>
    </row>
    <row r="15" spans="1:11">
      <c r="A15" s="43" t="s">
        <v>22</v>
      </c>
      <c r="B15" s="43" t="s">
        <v>23</v>
      </c>
      <c r="C15" s="2">
        <f t="shared" si="0"/>
        <v>700004</v>
      </c>
      <c r="D15" s="2">
        <v>573427</v>
      </c>
      <c r="E15" s="2">
        <v>4729</v>
      </c>
      <c r="F15" s="2">
        <v>121847.99999999996</v>
      </c>
      <c r="H15" s="62">
        <v>1467483.0000000002</v>
      </c>
      <c r="I15" s="62">
        <v>1344211</v>
      </c>
      <c r="J15" s="62">
        <v>9481</v>
      </c>
      <c r="K15" s="62">
        <v>113791.00000000017</v>
      </c>
    </row>
    <row r="16" spans="1:11">
      <c r="A16" s="43" t="s">
        <v>24</v>
      </c>
      <c r="B16" s="43" t="s">
        <v>25</v>
      </c>
      <c r="C16" s="2">
        <f t="shared" si="0"/>
        <v>3932960.0000000005</v>
      </c>
      <c r="D16" s="2">
        <v>3181110</v>
      </c>
      <c r="E16" s="2">
        <v>94133</v>
      </c>
      <c r="F16" s="2">
        <v>657717.00000000058</v>
      </c>
      <c r="H16" s="62">
        <v>7402523.0000000019</v>
      </c>
      <c r="I16" s="62">
        <v>6283724</v>
      </c>
      <c r="J16" s="62">
        <v>139558</v>
      </c>
      <c r="K16" s="62">
        <v>979241.00000000186</v>
      </c>
    </row>
    <row r="17" spans="1:11">
      <c r="A17" s="43" t="s">
        <v>26</v>
      </c>
      <c r="B17" s="43" t="s">
        <v>27</v>
      </c>
      <c r="C17" s="2">
        <f t="shared" si="0"/>
        <v>2052455.9999999998</v>
      </c>
      <c r="D17" s="2">
        <v>1801939</v>
      </c>
      <c r="E17" s="2">
        <v>4804</v>
      </c>
      <c r="F17" s="2">
        <v>245712.99999999974</v>
      </c>
      <c r="H17" s="62">
        <v>3572234.9999999986</v>
      </c>
      <c r="I17" s="62">
        <v>3070028</v>
      </c>
      <c r="J17" s="62">
        <v>8285</v>
      </c>
      <c r="K17" s="62">
        <v>493921.99999999866</v>
      </c>
    </row>
    <row r="18" spans="1:11">
      <c r="A18" s="43" t="s">
        <v>28</v>
      </c>
      <c r="B18" s="43" t="s">
        <v>29</v>
      </c>
      <c r="C18" s="2">
        <f t="shared" si="0"/>
        <v>947976</v>
      </c>
      <c r="D18" s="2">
        <v>758839</v>
      </c>
      <c r="E18" s="2">
        <v>50034</v>
      </c>
      <c r="F18" s="2">
        <v>139103.00000000006</v>
      </c>
      <c r="H18" s="62">
        <v>2033380.0000000002</v>
      </c>
      <c r="I18" s="62">
        <v>1560189</v>
      </c>
      <c r="J18" s="62">
        <v>80016</v>
      </c>
      <c r="K18" s="62">
        <v>393175.00000000017</v>
      </c>
    </row>
    <row r="19" spans="1:11">
      <c r="A19" s="43" t="s">
        <v>30</v>
      </c>
      <c r="B19" s="43" t="s">
        <v>31</v>
      </c>
      <c r="C19" s="2">
        <f t="shared" si="0"/>
        <v>572081</v>
      </c>
      <c r="D19" s="2">
        <v>511094</v>
      </c>
      <c r="E19" s="2">
        <v>41770</v>
      </c>
      <c r="F19" s="2">
        <v>19216.999999999985</v>
      </c>
      <c r="H19" s="62">
        <v>1263227</v>
      </c>
      <c r="I19" s="62">
        <v>1153692</v>
      </c>
      <c r="J19" s="62">
        <v>59109</v>
      </c>
      <c r="K19" s="62">
        <v>50426.000000000044</v>
      </c>
    </row>
    <row r="20" spans="1:11">
      <c r="A20" s="43" t="s">
        <v>32</v>
      </c>
      <c r="B20" s="43" t="s">
        <v>33</v>
      </c>
      <c r="C20" s="2">
        <f t="shared" si="0"/>
        <v>2488183</v>
      </c>
      <c r="D20" s="2">
        <v>2084713</v>
      </c>
      <c r="E20" s="2">
        <v>46087</v>
      </c>
      <c r="F20" s="2">
        <v>357382.99999999983</v>
      </c>
      <c r="H20" s="62">
        <v>4962521.0000000009</v>
      </c>
      <c r="I20" s="62">
        <v>4109490</v>
      </c>
      <c r="J20" s="62">
        <v>7144</v>
      </c>
      <c r="K20" s="62">
        <v>845887.00000000058</v>
      </c>
    </row>
    <row r="21" spans="1:11">
      <c r="A21" s="43" t="s">
        <v>34</v>
      </c>
      <c r="B21" s="43" t="s">
        <v>35</v>
      </c>
      <c r="C21" s="2">
        <f t="shared" si="0"/>
        <v>1124496</v>
      </c>
      <c r="D21" s="2">
        <v>990612</v>
      </c>
      <c r="E21" s="2">
        <v>750</v>
      </c>
      <c r="F21" s="2">
        <v>133134</v>
      </c>
      <c r="H21" s="62">
        <v>2464060.9999999991</v>
      </c>
      <c r="I21" s="62">
        <v>2122640</v>
      </c>
      <c r="J21" s="62">
        <v>1578</v>
      </c>
      <c r="K21" s="62">
        <v>339842.99999999895</v>
      </c>
    </row>
    <row r="22" spans="1:11">
      <c r="A22" s="43" t="s">
        <v>36</v>
      </c>
      <c r="B22" s="43" t="s">
        <v>37</v>
      </c>
      <c r="C22" s="2">
        <f t="shared" si="0"/>
        <v>2608744.9999999995</v>
      </c>
      <c r="D22" s="2">
        <v>2157077</v>
      </c>
      <c r="E22" s="2">
        <v>5206</v>
      </c>
      <c r="F22" s="2">
        <v>446461.99999999953</v>
      </c>
      <c r="H22" s="62">
        <v>4818108</v>
      </c>
      <c r="I22" s="62">
        <v>4006560</v>
      </c>
      <c r="J22" s="62">
        <v>5664</v>
      </c>
      <c r="K22" s="62">
        <v>805884</v>
      </c>
    </row>
    <row r="23" spans="1:11">
      <c r="A23" s="43" t="s">
        <v>38</v>
      </c>
      <c r="B23" s="43" t="s">
        <v>39</v>
      </c>
      <c r="C23" s="2">
        <f t="shared" si="0"/>
        <v>18292718.000000052</v>
      </c>
      <c r="D23" s="2">
        <v>6165810</v>
      </c>
      <c r="E23" s="2">
        <v>3228</v>
      </c>
      <c r="F23" s="2">
        <v>12123680.000000052</v>
      </c>
      <c r="H23" s="62">
        <v>36146099.99999997</v>
      </c>
      <c r="I23" s="62">
        <v>12367621</v>
      </c>
      <c r="J23" s="62">
        <v>4210</v>
      </c>
      <c r="K23" s="62">
        <v>23774268.99999997</v>
      </c>
    </row>
    <row r="24" spans="1:11">
      <c r="A24" s="43" t="s">
        <v>40</v>
      </c>
      <c r="B24" s="43" t="s">
        <v>41</v>
      </c>
      <c r="C24" s="2">
        <f t="shared" si="0"/>
        <v>2507725.0000000033</v>
      </c>
      <c r="D24" s="2">
        <v>1826204</v>
      </c>
      <c r="E24" s="2">
        <v>2844</v>
      </c>
      <c r="F24" s="2">
        <v>678677.00000000326</v>
      </c>
      <c r="H24" s="62">
        <v>6600241.0000000056</v>
      </c>
      <c r="I24" s="62">
        <v>5003466</v>
      </c>
      <c r="J24" s="62">
        <v>159302</v>
      </c>
      <c r="K24" s="62">
        <v>1437473.0000000054</v>
      </c>
    </row>
    <row r="25" spans="1:11">
      <c r="A25" s="43" t="s">
        <v>42</v>
      </c>
      <c r="B25" s="43" t="s">
        <v>43</v>
      </c>
      <c r="C25" s="2">
        <f t="shared" si="0"/>
        <v>3993267.0000000009</v>
      </c>
      <c r="D25" s="2">
        <v>3037013</v>
      </c>
      <c r="E25" s="2">
        <v>3571</v>
      </c>
      <c r="F25" s="2">
        <v>952683.00000000093</v>
      </c>
      <c r="H25" s="62">
        <v>6776599.9999999963</v>
      </c>
      <c r="I25" s="62">
        <v>5269329</v>
      </c>
      <c r="J25" s="62">
        <v>5523</v>
      </c>
      <c r="K25" s="62">
        <v>1501747.999999996</v>
      </c>
    </row>
    <row r="26" spans="1:11">
      <c r="A26" s="43" t="s">
        <v>44</v>
      </c>
      <c r="B26" s="43" t="s">
        <v>45</v>
      </c>
      <c r="C26" s="2">
        <f t="shared" si="0"/>
        <v>655878.9999999993</v>
      </c>
      <c r="D26" s="2">
        <v>154525</v>
      </c>
      <c r="E26" s="2">
        <v>375</v>
      </c>
      <c r="F26" s="2">
        <v>500978.99999999936</v>
      </c>
      <c r="H26" s="62">
        <v>1231061.0000000002</v>
      </c>
      <c r="I26" s="62">
        <v>272378</v>
      </c>
      <c r="J26" s="62">
        <v>789</v>
      </c>
      <c r="K26" s="62">
        <v>957894.00000000023</v>
      </c>
    </row>
    <row r="27" spans="1:11">
      <c r="A27" s="43" t="s">
        <v>46</v>
      </c>
      <c r="B27" s="43" t="s">
        <v>47</v>
      </c>
      <c r="C27" s="2">
        <f t="shared" si="0"/>
        <v>1595688.0000000019</v>
      </c>
      <c r="D27" s="2">
        <v>66750</v>
      </c>
      <c r="E27" s="2">
        <v>0</v>
      </c>
      <c r="F27" s="2">
        <v>1528938.0000000019</v>
      </c>
      <c r="H27" s="62">
        <v>2456209.0000000005</v>
      </c>
      <c r="I27" s="62">
        <v>141349</v>
      </c>
      <c r="J27" s="62">
        <v>0</v>
      </c>
      <c r="K27" s="62">
        <v>2314860.0000000005</v>
      </c>
    </row>
    <row r="28" spans="1:11">
      <c r="A28" s="43" t="s">
        <v>48</v>
      </c>
      <c r="B28" s="43" t="s">
        <v>49</v>
      </c>
      <c r="C28" s="2">
        <f t="shared" si="0"/>
        <v>1449427.0000000009</v>
      </c>
      <c r="D28" s="2">
        <v>1062636</v>
      </c>
      <c r="E28" s="2">
        <v>375</v>
      </c>
      <c r="F28" s="2">
        <v>386416.00000000105</v>
      </c>
      <c r="H28" s="62">
        <v>3100322</v>
      </c>
      <c r="I28" s="62">
        <v>2282829</v>
      </c>
      <c r="J28" s="62">
        <v>789</v>
      </c>
      <c r="K28" s="62">
        <v>816703.99999999977</v>
      </c>
    </row>
    <row r="29" spans="1:11">
      <c r="A29" s="43" t="s">
        <v>50</v>
      </c>
      <c r="B29" s="43" t="s">
        <v>51</v>
      </c>
      <c r="C29" s="2">
        <f t="shared" si="0"/>
        <v>1248709</v>
      </c>
      <c r="D29" s="2">
        <v>1202945</v>
      </c>
      <c r="E29" s="2">
        <v>2315</v>
      </c>
      <c r="F29" s="2">
        <v>43449.000000000073</v>
      </c>
      <c r="H29" s="62">
        <v>1810627.9999999995</v>
      </c>
      <c r="I29" s="62">
        <v>1702393</v>
      </c>
      <c r="J29" s="62">
        <v>4603</v>
      </c>
      <c r="K29" s="62">
        <v>103631.99999999961</v>
      </c>
    </row>
    <row r="30" spans="1:11">
      <c r="A30" s="43" t="s">
        <v>52</v>
      </c>
      <c r="B30" s="43" t="s">
        <v>53</v>
      </c>
      <c r="C30" s="2">
        <f t="shared" si="0"/>
        <v>4141311.9999999986</v>
      </c>
      <c r="D30" s="2">
        <v>3131588</v>
      </c>
      <c r="E30" s="2">
        <v>770178</v>
      </c>
      <c r="F30" s="2">
        <v>239545.99999999846</v>
      </c>
      <c r="H30" s="62">
        <v>17552894.000000004</v>
      </c>
      <c r="I30" s="62">
        <v>16425450</v>
      </c>
      <c r="J30" s="62">
        <v>637881</v>
      </c>
      <c r="K30" s="62">
        <v>489563.00000000192</v>
      </c>
    </row>
    <row r="31" spans="1:11">
      <c r="A31" s="43" t="s">
        <v>54</v>
      </c>
      <c r="B31" s="43" t="s">
        <v>55</v>
      </c>
      <c r="C31" s="2">
        <f t="shared" si="0"/>
        <v>1453142.9999999995</v>
      </c>
      <c r="D31" s="2">
        <v>1070326</v>
      </c>
      <c r="E31" s="2">
        <v>78712</v>
      </c>
      <c r="F31" s="2">
        <v>304104.99999999953</v>
      </c>
      <c r="H31" s="62">
        <v>3269838.0000000014</v>
      </c>
      <c r="I31" s="62">
        <v>2536932</v>
      </c>
      <c r="J31" s="62">
        <v>115113</v>
      </c>
      <c r="K31" s="62">
        <v>617793.00000000151</v>
      </c>
    </row>
    <row r="32" spans="1:11">
      <c r="A32" s="43" t="s">
        <v>56</v>
      </c>
      <c r="B32" s="43" t="s">
        <v>57</v>
      </c>
      <c r="C32" s="2">
        <f t="shared" si="0"/>
        <v>1372589.9999999998</v>
      </c>
      <c r="D32" s="2">
        <v>1166849</v>
      </c>
      <c r="E32" s="2">
        <v>86956</v>
      </c>
      <c r="F32" s="2">
        <v>118784.99999999985</v>
      </c>
      <c r="H32" s="62">
        <v>2941210.9999999995</v>
      </c>
      <c r="I32" s="62">
        <v>2508863</v>
      </c>
      <c r="J32" s="62">
        <v>157980</v>
      </c>
      <c r="K32" s="62">
        <v>274367.99999999948</v>
      </c>
    </row>
    <row r="33" spans="1:11">
      <c r="A33" s="43" t="s">
        <v>58</v>
      </c>
      <c r="B33" s="43" t="s">
        <v>59</v>
      </c>
      <c r="C33" s="2">
        <f t="shared" si="0"/>
        <v>1015459.9999999999</v>
      </c>
      <c r="D33" s="2">
        <v>901776</v>
      </c>
      <c r="E33" s="2">
        <v>23564</v>
      </c>
      <c r="F33" s="2">
        <v>90119.999999999884</v>
      </c>
      <c r="H33" s="62">
        <v>1903690.0000000002</v>
      </c>
      <c r="I33" s="62">
        <v>1777399</v>
      </c>
      <c r="J33" s="62">
        <v>34109</v>
      </c>
      <c r="K33" s="62">
        <v>92182.000000000247</v>
      </c>
    </row>
    <row r="34" spans="1:11">
      <c r="A34" s="43" t="s">
        <v>60</v>
      </c>
      <c r="B34" s="43" t="s">
        <v>61</v>
      </c>
      <c r="C34" s="2">
        <f t="shared" si="0"/>
        <v>63040.999999999942</v>
      </c>
      <c r="D34" s="2">
        <v>66854</v>
      </c>
      <c r="E34" s="2">
        <v>-14979</v>
      </c>
      <c r="F34" s="2">
        <v>11165.99999999994</v>
      </c>
      <c r="H34" s="62">
        <v>1661784.0000000002</v>
      </c>
      <c r="I34" s="62">
        <v>1658648</v>
      </c>
      <c r="J34" s="62">
        <v>1122</v>
      </c>
      <c r="K34" s="62">
        <v>2014.0000000001237</v>
      </c>
    </row>
    <row r="35" spans="1:11">
      <c r="A35" s="43" t="s">
        <v>62</v>
      </c>
      <c r="B35" s="43" t="s">
        <v>63</v>
      </c>
      <c r="C35" s="2">
        <f t="shared" si="0"/>
        <v>947686</v>
      </c>
      <c r="D35" s="2">
        <v>828189</v>
      </c>
      <c r="E35" s="2">
        <v>81085</v>
      </c>
      <c r="F35" s="2">
        <v>38412.000000000036</v>
      </c>
      <c r="H35" s="62">
        <v>1968356</v>
      </c>
      <c r="I35" s="62">
        <v>1839693</v>
      </c>
      <c r="J35" s="62">
        <v>74828</v>
      </c>
      <c r="K35" s="62">
        <v>53835.000000000036</v>
      </c>
    </row>
    <row r="36" spans="1:11">
      <c r="A36" s="43" t="s">
        <v>64</v>
      </c>
      <c r="B36" s="43" t="s">
        <v>65</v>
      </c>
      <c r="C36" s="2">
        <f t="shared" si="0"/>
        <v>315258.00000000012</v>
      </c>
      <c r="D36" s="2">
        <v>67009</v>
      </c>
      <c r="E36" s="2">
        <v>246909</v>
      </c>
      <c r="F36" s="2">
        <v>1340.0000000001455</v>
      </c>
      <c r="H36" s="62">
        <v>2660248</v>
      </c>
      <c r="I36" s="62">
        <v>2560339</v>
      </c>
      <c r="J36" s="62">
        <v>79011</v>
      </c>
      <c r="K36" s="62">
        <v>20898.000000000138</v>
      </c>
    </row>
    <row r="37" spans="1:11">
      <c r="A37" s="43" t="s">
        <v>66</v>
      </c>
      <c r="B37" s="43" t="s">
        <v>67</v>
      </c>
      <c r="C37" s="2">
        <f t="shared" si="0"/>
        <v>515702.00000000023</v>
      </c>
      <c r="D37" s="2">
        <v>200043</v>
      </c>
      <c r="E37" s="2">
        <v>288486</v>
      </c>
      <c r="F37" s="2">
        <v>27173.000000000229</v>
      </c>
      <c r="H37" s="62">
        <v>3380259.9999999995</v>
      </c>
      <c r="I37" s="62">
        <v>3250526</v>
      </c>
      <c r="J37" s="62">
        <v>72238</v>
      </c>
      <c r="K37" s="62">
        <v>57495.999999999636</v>
      </c>
    </row>
    <row r="38" spans="1:11">
      <c r="A38" s="43" t="s">
        <v>68</v>
      </c>
      <c r="B38" s="43" t="s">
        <v>69</v>
      </c>
      <c r="C38" s="2">
        <f t="shared" si="0"/>
        <v>5309106.9999999963</v>
      </c>
      <c r="D38" s="2">
        <v>3897860</v>
      </c>
      <c r="E38" s="2">
        <v>-390987</v>
      </c>
      <c r="F38" s="2">
        <v>1802233.9999999967</v>
      </c>
      <c r="H38" s="62">
        <v>14546737.999999987</v>
      </c>
      <c r="I38" s="62">
        <v>10621568</v>
      </c>
      <c r="J38" s="62">
        <v>364946</v>
      </c>
      <c r="K38" s="62">
        <v>3560223.9999999874</v>
      </c>
    </row>
    <row r="39" spans="1:11">
      <c r="A39" s="43" t="s">
        <v>70</v>
      </c>
      <c r="B39" s="43" t="s">
        <v>71</v>
      </c>
      <c r="C39" s="2">
        <f t="shared" si="0"/>
        <v>913076.9999999993</v>
      </c>
      <c r="D39" s="2">
        <v>1131761</v>
      </c>
      <c r="E39" s="2">
        <v>-463529</v>
      </c>
      <c r="F39" s="2">
        <v>244844.99999999936</v>
      </c>
      <c r="H39" s="62">
        <v>5027955</v>
      </c>
      <c r="I39" s="62">
        <v>4452261</v>
      </c>
      <c r="J39" s="62">
        <v>251821</v>
      </c>
      <c r="K39" s="62">
        <v>323872.99999999959</v>
      </c>
    </row>
    <row r="40" spans="1:11">
      <c r="A40" s="43" t="s">
        <v>72</v>
      </c>
      <c r="B40" s="43" t="s">
        <v>73</v>
      </c>
      <c r="C40" s="2">
        <f t="shared" si="0"/>
        <v>268353.99999999977</v>
      </c>
      <c r="D40" s="2">
        <v>718460</v>
      </c>
      <c r="E40" s="2">
        <v>-484848</v>
      </c>
      <c r="F40" s="2">
        <v>34741.999999999738</v>
      </c>
      <c r="H40" s="62">
        <v>5183876</v>
      </c>
      <c r="I40" s="62">
        <v>5051991</v>
      </c>
      <c r="J40" s="62">
        <v>63515</v>
      </c>
      <c r="K40" s="62">
        <v>68369.999999999884</v>
      </c>
    </row>
    <row r="41" spans="1:11">
      <c r="A41" s="43" t="s">
        <v>74</v>
      </c>
      <c r="B41" s="43" t="s">
        <v>75</v>
      </c>
      <c r="C41" s="2">
        <f t="shared" si="0"/>
        <v>-155022.00000000017</v>
      </c>
      <c r="D41" s="2">
        <v>52832</v>
      </c>
      <c r="E41" s="2">
        <v>-209429</v>
      </c>
      <c r="F41" s="2">
        <v>1574.9999999998181</v>
      </c>
      <c r="H41" s="62">
        <v>1679994</v>
      </c>
      <c r="I41" s="62">
        <v>1648161</v>
      </c>
      <c r="J41" s="62">
        <v>28642</v>
      </c>
      <c r="K41" s="62">
        <v>3191.0000000000309</v>
      </c>
    </row>
    <row r="42" spans="1:11">
      <c r="A42" s="43" t="s">
        <v>76</v>
      </c>
      <c r="B42" s="43" t="s">
        <v>77</v>
      </c>
      <c r="C42" s="2">
        <f t="shared" si="0"/>
        <v>399360.00000000006</v>
      </c>
      <c r="D42" s="2">
        <v>357873</v>
      </c>
      <c r="E42" s="2">
        <v>-232</v>
      </c>
      <c r="F42" s="2">
        <v>41719.000000000051</v>
      </c>
      <c r="H42" s="62">
        <v>1541208</v>
      </c>
      <c r="I42" s="62">
        <v>1304247</v>
      </c>
      <c r="J42" s="62">
        <v>164815</v>
      </c>
      <c r="K42" s="62">
        <v>72145.999999999956</v>
      </c>
    </row>
    <row r="43" spans="1:11">
      <c r="A43" s="43" t="s">
        <v>78</v>
      </c>
      <c r="B43" s="43" t="s">
        <v>79</v>
      </c>
      <c r="C43" s="2">
        <f t="shared" si="0"/>
        <v>2055557.9999999986</v>
      </c>
      <c r="D43" s="2">
        <v>1305779</v>
      </c>
      <c r="E43" s="2">
        <v>486750</v>
      </c>
      <c r="F43" s="2">
        <v>263028.9999999986</v>
      </c>
      <c r="H43" s="62">
        <v>5154176.0000000028</v>
      </c>
      <c r="I43" s="62">
        <v>4348699</v>
      </c>
      <c r="J43" s="62">
        <v>302141</v>
      </c>
      <c r="K43" s="62">
        <v>503336.00000000297</v>
      </c>
    </row>
    <row r="44" spans="1:11">
      <c r="A44" s="43" t="s">
        <v>80</v>
      </c>
      <c r="B44" s="43" t="s">
        <v>81</v>
      </c>
      <c r="C44" s="2">
        <f t="shared" si="0"/>
        <v>305500.00000000029</v>
      </c>
      <c r="D44" s="2">
        <v>283950</v>
      </c>
      <c r="E44" s="2">
        <v>-217</v>
      </c>
      <c r="F44" s="2">
        <v>21767.00000000028</v>
      </c>
      <c r="H44" s="62">
        <v>814766.00000000012</v>
      </c>
      <c r="I44" s="62">
        <v>769514</v>
      </c>
      <c r="J44" s="62">
        <v>5064</v>
      </c>
      <c r="K44" s="62">
        <v>40188.000000000102</v>
      </c>
    </row>
    <row r="45" spans="1:11">
      <c r="A45" s="43" t="s">
        <v>82</v>
      </c>
      <c r="B45" s="43" t="s">
        <v>83</v>
      </c>
      <c r="C45" s="2">
        <f t="shared" si="0"/>
        <v>43494.99999999992</v>
      </c>
      <c r="D45" s="2">
        <v>230797</v>
      </c>
      <c r="E45" s="2">
        <v>-204190</v>
      </c>
      <c r="F45" s="2">
        <v>16887.99999999992</v>
      </c>
      <c r="H45" s="62">
        <v>2774121</v>
      </c>
      <c r="I45" s="62">
        <v>2566333</v>
      </c>
      <c r="J45" s="62">
        <v>176740</v>
      </c>
      <c r="K45" s="62">
        <v>31048.000000000229</v>
      </c>
    </row>
    <row r="46" spans="1:11">
      <c r="A46" s="43" t="s">
        <v>84</v>
      </c>
      <c r="B46" s="43" t="s">
        <v>85</v>
      </c>
      <c r="C46" s="2">
        <f t="shared" si="0"/>
        <v>226939.00000000035</v>
      </c>
      <c r="D46" s="2">
        <v>472782</v>
      </c>
      <c r="E46" s="2">
        <v>-336675</v>
      </c>
      <c r="F46" s="2">
        <v>90832.000000000335</v>
      </c>
      <c r="H46" s="62">
        <v>3833040.9999999986</v>
      </c>
      <c r="I46" s="62">
        <v>3554493</v>
      </c>
      <c r="J46" s="62">
        <v>138930</v>
      </c>
      <c r="K46" s="62">
        <v>139617.99999999857</v>
      </c>
    </row>
    <row r="47" spans="1:11">
      <c r="A47" s="43" t="s">
        <v>86</v>
      </c>
      <c r="B47" s="43" t="s">
        <v>87</v>
      </c>
      <c r="C47" s="2">
        <f t="shared" si="0"/>
        <v>3268056.0000000042</v>
      </c>
      <c r="D47" s="2">
        <v>2092827</v>
      </c>
      <c r="E47" s="2">
        <v>495834</v>
      </c>
      <c r="F47" s="2">
        <v>679395.00000000407</v>
      </c>
      <c r="H47" s="62">
        <v>7323033.9999999981</v>
      </c>
      <c r="I47" s="62">
        <v>5787365</v>
      </c>
      <c r="J47" s="62">
        <v>208658</v>
      </c>
      <c r="K47" s="62">
        <v>1327010.9999999986</v>
      </c>
    </row>
    <row r="48" spans="1:11">
      <c r="A48" s="43" t="s">
        <v>88</v>
      </c>
      <c r="B48" s="43" t="s">
        <v>89</v>
      </c>
      <c r="C48" s="2">
        <f t="shared" si="0"/>
        <v>1069702.9999999995</v>
      </c>
      <c r="D48" s="2">
        <v>1102923</v>
      </c>
      <c r="E48" s="2">
        <v>-230486</v>
      </c>
      <c r="F48" s="2">
        <v>197265.99999999962</v>
      </c>
      <c r="H48" s="62">
        <v>3728345.0000000005</v>
      </c>
      <c r="I48" s="62">
        <v>3210791</v>
      </c>
      <c r="J48" s="62">
        <v>147149</v>
      </c>
      <c r="K48" s="62">
        <v>370405.00000000064</v>
      </c>
    </row>
    <row r="49" spans="1:11">
      <c r="A49" s="43" t="s">
        <v>90</v>
      </c>
      <c r="B49" s="43" t="s">
        <v>91</v>
      </c>
      <c r="C49" s="2">
        <f t="shared" si="0"/>
        <v>766639</v>
      </c>
      <c r="D49" s="2">
        <v>677632</v>
      </c>
      <c r="E49" s="2">
        <v>691</v>
      </c>
      <c r="F49" s="2">
        <v>88316.000000000029</v>
      </c>
      <c r="H49" s="62">
        <v>1864001</v>
      </c>
      <c r="I49" s="62">
        <v>1661271</v>
      </c>
      <c r="J49" s="62">
        <v>72281</v>
      </c>
      <c r="K49" s="62">
        <v>130449.00000000007</v>
      </c>
    </row>
    <row r="50" spans="1:11">
      <c r="A50" s="43" t="s">
        <v>92</v>
      </c>
      <c r="B50" s="43" t="s">
        <v>93</v>
      </c>
      <c r="C50" s="2">
        <f t="shared" si="0"/>
        <v>130498.99999999999</v>
      </c>
      <c r="D50" s="2">
        <v>8672</v>
      </c>
      <c r="E50" s="2">
        <v>121502</v>
      </c>
      <c r="F50" s="2">
        <v>324.99999999998863</v>
      </c>
      <c r="H50" s="62">
        <v>166953.00000000003</v>
      </c>
      <c r="I50" s="62">
        <v>148896</v>
      </c>
      <c r="J50" s="62">
        <v>17368</v>
      </c>
      <c r="K50" s="62">
        <v>689.00000000002137</v>
      </c>
    </row>
    <row r="51" spans="1:11">
      <c r="A51" s="43" t="s">
        <v>94</v>
      </c>
      <c r="B51" s="43" t="s">
        <v>95</v>
      </c>
      <c r="C51" s="2">
        <f t="shared" si="0"/>
        <v>-6163.0000000000073</v>
      </c>
      <c r="D51" s="2">
        <v>21797</v>
      </c>
      <c r="E51" s="2">
        <v>-28402</v>
      </c>
      <c r="F51" s="2">
        <v>441.99999999999307</v>
      </c>
      <c r="H51" s="62">
        <v>860039</v>
      </c>
      <c r="I51" s="62">
        <v>840202</v>
      </c>
      <c r="J51" s="62">
        <v>19837</v>
      </c>
      <c r="K51" s="62">
        <v>0</v>
      </c>
    </row>
    <row r="52" spans="1:11">
      <c r="A52" s="43" t="s">
        <v>96</v>
      </c>
      <c r="B52" s="43" t="s">
        <v>97</v>
      </c>
      <c r="C52" s="2">
        <f t="shared" si="0"/>
        <v>1512474</v>
      </c>
      <c r="D52" s="2">
        <v>159125</v>
      </c>
      <c r="E52" s="2">
        <v>1349321</v>
      </c>
      <c r="F52" s="2">
        <v>4028.00000000002</v>
      </c>
      <c r="H52" s="62">
        <v>-117832.00000000026</v>
      </c>
      <c r="I52" s="62">
        <v>-213165</v>
      </c>
      <c r="J52" s="62">
        <v>73072</v>
      </c>
      <c r="K52" s="62">
        <v>22260.999999999738</v>
      </c>
    </row>
    <row r="53" spans="1:11">
      <c r="A53" s="43" t="s">
        <v>98</v>
      </c>
      <c r="B53" s="43" t="s">
        <v>99</v>
      </c>
      <c r="C53" s="2">
        <f t="shared" si="0"/>
        <v>347235.00000000006</v>
      </c>
      <c r="D53" s="2">
        <v>100018</v>
      </c>
      <c r="E53" s="2">
        <v>243869</v>
      </c>
      <c r="F53" s="2">
        <v>3348.00000000007</v>
      </c>
      <c r="H53" s="62">
        <v>1061137</v>
      </c>
      <c r="I53" s="62">
        <v>1035142</v>
      </c>
      <c r="J53" s="62">
        <v>22479</v>
      </c>
      <c r="K53" s="62">
        <v>3515.9999999999627</v>
      </c>
    </row>
    <row r="54" spans="1:11">
      <c r="A54" s="43" t="s">
        <v>100</v>
      </c>
      <c r="B54" s="43" t="s">
        <v>101</v>
      </c>
      <c r="C54" s="2">
        <f t="shared" si="0"/>
        <v>450714</v>
      </c>
      <c r="D54" s="2">
        <v>157194</v>
      </c>
      <c r="E54" s="2">
        <v>287502</v>
      </c>
      <c r="F54" s="2">
        <v>6018.0000000000291</v>
      </c>
      <c r="H54" s="62">
        <v>291916.00000000012</v>
      </c>
      <c r="I54" s="62">
        <v>248701</v>
      </c>
      <c r="J54" s="62">
        <v>30690</v>
      </c>
      <c r="K54" s="62">
        <v>12525.000000000091</v>
      </c>
    </row>
    <row r="55" spans="1:11">
      <c r="A55" s="43" t="s">
        <v>102</v>
      </c>
      <c r="B55" s="43" t="s">
        <v>103</v>
      </c>
      <c r="C55" s="2">
        <f t="shared" si="0"/>
        <v>558569</v>
      </c>
      <c r="D55" s="2">
        <v>245907</v>
      </c>
      <c r="E55" s="2">
        <v>307180</v>
      </c>
      <c r="F55" s="2">
        <v>5481.9999999999709</v>
      </c>
      <c r="H55" s="62">
        <v>3608782.0000000005</v>
      </c>
      <c r="I55" s="62">
        <v>3536793</v>
      </c>
      <c r="J55" s="62">
        <v>58809</v>
      </c>
      <c r="K55" s="62">
        <v>13180.000000000291</v>
      </c>
    </row>
    <row r="56" spans="1:11">
      <c r="A56" s="43" t="s">
        <v>104</v>
      </c>
      <c r="B56" s="43" t="s">
        <v>105</v>
      </c>
      <c r="C56" s="2">
        <f t="shared" si="0"/>
        <v>835994.00000000012</v>
      </c>
      <c r="D56" s="2">
        <v>325427</v>
      </c>
      <c r="E56" s="2">
        <v>510177</v>
      </c>
      <c r="F56" s="2">
        <v>390.00000000010004</v>
      </c>
      <c r="H56" s="62">
        <v>2336754</v>
      </c>
      <c r="I56" s="62">
        <v>2245010</v>
      </c>
      <c r="J56" s="62">
        <v>91304</v>
      </c>
      <c r="K56" s="62">
        <v>439.9999999998272</v>
      </c>
    </row>
    <row r="57" spans="1:11">
      <c r="A57" s="43" t="s">
        <v>106</v>
      </c>
      <c r="B57" s="43" t="s">
        <v>107</v>
      </c>
      <c r="C57" s="2">
        <f t="shared" si="0"/>
        <v>4952520.0000000019</v>
      </c>
      <c r="D57" s="2">
        <v>3130643</v>
      </c>
      <c r="E57" s="2">
        <v>527187</v>
      </c>
      <c r="F57" s="2">
        <v>1294690.0000000023</v>
      </c>
      <c r="H57" s="62">
        <v>10497220.000000002</v>
      </c>
      <c r="I57" s="62">
        <v>7684461</v>
      </c>
      <c r="J57" s="62">
        <v>317287</v>
      </c>
      <c r="K57" s="62">
        <v>2495472.0000000014</v>
      </c>
    </row>
    <row r="58" spans="1:11">
      <c r="A58" s="43" t="s">
        <v>108</v>
      </c>
      <c r="B58" s="43" t="s">
        <v>109</v>
      </c>
      <c r="C58" s="2">
        <f t="shared" si="0"/>
        <v>5175736.9999999972</v>
      </c>
      <c r="D58" s="2">
        <v>2590557</v>
      </c>
      <c r="E58" s="2">
        <v>1603194</v>
      </c>
      <c r="F58" s="2">
        <v>981985.99999999721</v>
      </c>
      <c r="H58" s="62">
        <v>12314253.000000006</v>
      </c>
      <c r="I58" s="62">
        <v>10083953</v>
      </c>
      <c r="J58" s="62">
        <v>268308</v>
      </c>
      <c r="K58" s="62">
        <v>1961992.0000000056</v>
      </c>
    </row>
    <row r="59" spans="1:11">
      <c r="A59" s="43" t="s">
        <v>110</v>
      </c>
      <c r="B59" s="43" t="s">
        <v>111</v>
      </c>
      <c r="C59" s="2">
        <f t="shared" si="0"/>
        <v>1251307</v>
      </c>
      <c r="D59" s="2">
        <v>568148</v>
      </c>
      <c r="E59" s="2">
        <v>636442</v>
      </c>
      <c r="F59" s="2">
        <v>46717.000000000102</v>
      </c>
      <c r="H59" s="62">
        <v>2702165</v>
      </c>
      <c r="I59" s="62">
        <v>2466610</v>
      </c>
      <c r="J59" s="62">
        <v>135766</v>
      </c>
      <c r="K59" s="62">
        <v>99788.999999999767</v>
      </c>
    </row>
    <row r="60" spans="1:11">
      <c r="A60" s="43" t="s">
        <v>112</v>
      </c>
      <c r="B60" s="43" t="s">
        <v>113</v>
      </c>
      <c r="C60" s="2">
        <f t="shared" si="0"/>
        <v>958295</v>
      </c>
      <c r="D60" s="2">
        <v>701790</v>
      </c>
      <c r="E60" s="2">
        <v>135871</v>
      </c>
      <c r="F60" s="2">
        <v>120634.00000000001</v>
      </c>
      <c r="H60" s="62">
        <v>4411085.0000000019</v>
      </c>
      <c r="I60" s="62">
        <v>4120538</v>
      </c>
      <c r="J60" s="62">
        <v>85991</v>
      </c>
      <c r="K60" s="62">
        <v>204556.00000000233</v>
      </c>
    </row>
    <row r="61" spans="1:11">
      <c r="A61" s="43" t="s">
        <v>114</v>
      </c>
      <c r="B61" s="43" t="s">
        <v>115</v>
      </c>
      <c r="C61" s="2">
        <f t="shared" si="0"/>
        <v>393661.99999999994</v>
      </c>
      <c r="D61" s="2">
        <v>150397</v>
      </c>
      <c r="E61" s="2">
        <v>202725</v>
      </c>
      <c r="F61" s="2">
        <v>40539.999999999964</v>
      </c>
      <c r="H61" s="62">
        <v>844324.00000000023</v>
      </c>
      <c r="I61" s="62">
        <v>734468</v>
      </c>
      <c r="J61" s="62">
        <v>42085</v>
      </c>
      <c r="K61" s="62">
        <v>67771.000000000189</v>
      </c>
    </row>
    <row r="62" spans="1:11">
      <c r="A62" s="43" t="s">
        <v>116</v>
      </c>
      <c r="B62" s="43" t="s">
        <v>117</v>
      </c>
      <c r="C62" s="2">
        <f t="shared" si="0"/>
        <v>1513158</v>
      </c>
      <c r="D62" s="2">
        <v>463897</v>
      </c>
      <c r="E62" s="2">
        <v>968221</v>
      </c>
      <c r="F62" s="2">
        <v>81039.999999999971</v>
      </c>
      <c r="H62" s="62">
        <v>2006525.9999999998</v>
      </c>
      <c r="I62" s="62">
        <v>1737271</v>
      </c>
      <c r="J62" s="62">
        <v>114323</v>
      </c>
      <c r="K62" s="62">
        <v>154931.9999999998</v>
      </c>
    </row>
    <row r="63" spans="1:11">
      <c r="A63" s="43" t="s">
        <v>118</v>
      </c>
      <c r="B63" s="43" t="s">
        <v>119</v>
      </c>
      <c r="C63" s="2">
        <f t="shared" si="0"/>
        <v>226502</v>
      </c>
      <c r="D63" s="2">
        <v>26435</v>
      </c>
      <c r="E63" s="2">
        <v>198048</v>
      </c>
      <c r="F63" s="2">
        <v>2019.0000000000055</v>
      </c>
      <c r="H63" s="62">
        <v>927363</v>
      </c>
      <c r="I63" s="62">
        <v>909701</v>
      </c>
      <c r="J63" s="62">
        <v>13617</v>
      </c>
      <c r="K63" s="62">
        <v>4044.9999999999591</v>
      </c>
    </row>
    <row r="64" spans="1:11">
      <c r="A64" s="43" t="s">
        <v>120</v>
      </c>
      <c r="B64" s="43" t="s">
        <v>121</v>
      </c>
      <c r="C64" s="2">
        <f t="shared" si="0"/>
        <v>168094</v>
      </c>
      <c r="D64" s="2">
        <v>77407</v>
      </c>
      <c r="E64" s="2">
        <v>84740</v>
      </c>
      <c r="F64" s="2">
        <v>5947.0000000000027</v>
      </c>
      <c r="H64" s="62">
        <v>773006</v>
      </c>
      <c r="I64" s="62">
        <v>720669</v>
      </c>
      <c r="J64" s="62">
        <v>24776</v>
      </c>
      <c r="K64" s="62">
        <v>27561.000000000036</v>
      </c>
    </row>
    <row r="65" spans="1:11">
      <c r="A65" s="43" t="s">
        <v>122</v>
      </c>
      <c r="B65" s="43" t="s">
        <v>123</v>
      </c>
      <c r="C65" s="2">
        <f t="shared" si="0"/>
        <v>180422.99999999997</v>
      </c>
      <c r="D65" s="2">
        <v>47219</v>
      </c>
      <c r="E65" s="2">
        <v>129558</v>
      </c>
      <c r="F65" s="2">
        <v>3645.9999999999582</v>
      </c>
      <c r="H65" s="62">
        <v>1528770</v>
      </c>
      <c r="I65" s="62">
        <v>1517613</v>
      </c>
      <c r="J65" s="62">
        <v>9377</v>
      </c>
      <c r="K65" s="62">
        <v>1780.0000000000864</v>
      </c>
    </row>
    <row r="66" spans="1:11">
      <c r="A66" s="43" t="s">
        <v>124</v>
      </c>
      <c r="B66" s="43" t="s">
        <v>125</v>
      </c>
      <c r="C66" s="2">
        <f t="shared" si="0"/>
        <v>651110</v>
      </c>
      <c r="D66" s="2">
        <v>362025</v>
      </c>
      <c r="E66" s="2">
        <v>281643</v>
      </c>
      <c r="F66" s="2">
        <v>7442.0000000000073</v>
      </c>
      <c r="H66" s="62">
        <v>1934724</v>
      </c>
      <c r="I66" s="62">
        <v>1861098</v>
      </c>
      <c r="J66" s="62">
        <v>47303</v>
      </c>
      <c r="K66" s="62">
        <v>26322.999999999978</v>
      </c>
    </row>
    <row r="67" spans="1:11">
      <c r="A67" s="43" t="s">
        <v>126</v>
      </c>
      <c r="B67" s="43" t="s">
        <v>127</v>
      </c>
      <c r="C67" s="2">
        <f t="shared" si="0"/>
        <v>886977.99999999988</v>
      </c>
      <c r="D67" s="2">
        <v>266613</v>
      </c>
      <c r="E67" s="2">
        <v>575843</v>
      </c>
      <c r="F67" s="2">
        <v>44521.999999999935</v>
      </c>
      <c r="H67" s="62">
        <v>1781405.9999999995</v>
      </c>
      <c r="I67" s="62">
        <v>1622756</v>
      </c>
      <c r="J67" s="62">
        <v>68054</v>
      </c>
      <c r="K67" s="62">
        <v>90595.999999999549</v>
      </c>
    </row>
    <row r="68" spans="1:11">
      <c r="A68" s="43" t="s">
        <v>128</v>
      </c>
      <c r="B68" s="43" t="s">
        <v>129</v>
      </c>
      <c r="C68" s="2">
        <f t="shared" si="0"/>
        <v>402229.99999999988</v>
      </c>
      <c r="D68" s="2">
        <v>110691</v>
      </c>
      <c r="E68" s="2">
        <v>271968</v>
      </c>
      <c r="F68" s="2">
        <v>19570.999999999913</v>
      </c>
      <c r="H68" s="62">
        <v>2032130</v>
      </c>
      <c r="I68" s="62">
        <v>1914081</v>
      </c>
      <c r="J68" s="62">
        <v>57795</v>
      </c>
      <c r="K68" s="62">
        <v>60253.999999999905</v>
      </c>
    </row>
    <row r="69" spans="1:11">
      <c r="A69" s="43" t="s">
        <v>130</v>
      </c>
      <c r="B69" s="43" t="s">
        <v>131</v>
      </c>
      <c r="C69" s="2">
        <f t="shared" si="0"/>
        <v>5645327.9999999972</v>
      </c>
      <c r="D69" s="2">
        <v>3064577</v>
      </c>
      <c r="E69" s="2">
        <v>1381426</v>
      </c>
      <c r="F69" s="2">
        <v>1199324.9999999972</v>
      </c>
      <c r="H69" s="62">
        <v>12371875</v>
      </c>
      <c r="I69" s="62">
        <v>10008437</v>
      </c>
      <c r="J69" s="62">
        <v>273114</v>
      </c>
      <c r="K69" s="62">
        <v>2090324.0000000005</v>
      </c>
    </row>
    <row r="70" spans="1:11">
      <c r="A70" s="43" t="s">
        <v>132</v>
      </c>
      <c r="B70" s="43" t="s">
        <v>133</v>
      </c>
      <c r="C70" s="2">
        <f t="shared" si="0"/>
        <v>431718.99999999988</v>
      </c>
      <c r="D70" s="2">
        <v>206284</v>
      </c>
      <c r="E70" s="2">
        <v>204833</v>
      </c>
      <c r="F70" s="2">
        <v>20601.999999999862</v>
      </c>
      <c r="H70" s="62">
        <v>3376957</v>
      </c>
      <c r="I70" s="62">
        <v>3273875</v>
      </c>
      <c r="J70" s="62">
        <v>69671</v>
      </c>
      <c r="K70" s="62">
        <v>33411.000000000058</v>
      </c>
    </row>
    <row r="71" spans="1:11">
      <c r="A71" s="43" t="s">
        <v>134</v>
      </c>
      <c r="B71" s="43" t="s">
        <v>135</v>
      </c>
      <c r="C71" s="2">
        <f t="shared" si="0"/>
        <v>1952775.0000000005</v>
      </c>
      <c r="D71" s="2">
        <v>745482</v>
      </c>
      <c r="E71" s="2">
        <v>1052442</v>
      </c>
      <c r="F71" s="2">
        <v>154851.00000000058</v>
      </c>
      <c r="H71" s="62">
        <v>2274584.0000000005</v>
      </c>
      <c r="I71" s="62">
        <v>1897883</v>
      </c>
      <c r="J71" s="62">
        <v>131011</v>
      </c>
      <c r="K71" s="62">
        <v>245690.00000000052</v>
      </c>
    </row>
    <row r="72" spans="1:11">
      <c r="A72" s="43" t="s">
        <v>136</v>
      </c>
      <c r="B72" s="43" t="s">
        <v>137</v>
      </c>
      <c r="C72" s="2">
        <f t="shared" ref="C72:C135" si="1">SUM(D72:F72)</f>
        <v>683388</v>
      </c>
      <c r="D72" s="2">
        <v>21113</v>
      </c>
      <c r="E72" s="2">
        <v>661727</v>
      </c>
      <c r="F72" s="2">
        <v>548.00000000000182</v>
      </c>
      <c r="H72" s="62">
        <v>825085</v>
      </c>
      <c r="I72" s="62">
        <v>795215</v>
      </c>
      <c r="J72" s="62">
        <v>29504</v>
      </c>
      <c r="K72" s="62">
        <v>365.99999999998545</v>
      </c>
    </row>
    <row r="73" spans="1:11">
      <c r="A73" s="43" t="s">
        <v>138</v>
      </c>
      <c r="B73" s="43" t="s">
        <v>139</v>
      </c>
      <c r="C73" s="2">
        <f t="shared" si="1"/>
        <v>1099030.9999999993</v>
      </c>
      <c r="D73" s="2">
        <v>145351</v>
      </c>
      <c r="E73" s="2">
        <v>911049</v>
      </c>
      <c r="F73" s="2">
        <v>42630.999999999403</v>
      </c>
      <c r="H73" s="62">
        <v>3046482.0000000009</v>
      </c>
      <c r="I73" s="62">
        <v>2885737</v>
      </c>
      <c r="J73" s="62">
        <v>86418</v>
      </c>
      <c r="K73" s="62">
        <v>74327.000000001135</v>
      </c>
    </row>
    <row r="74" spans="1:11">
      <c r="A74" s="43" t="s">
        <v>140</v>
      </c>
      <c r="B74" s="43" t="s">
        <v>141</v>
      </c>
      <c r="C74" s="2">
        <f t="shared" si="1"/>
        <v>550558</v>
      </c>
      <c r="D74" s="2">
        <v>140325</v>
      </c>
      <c r="E74" s="2">
        <v>370898</v>
      </c>
      <c r="F74" s="2">
        <v>39335.000000000036</v>
      </c>
      <c r="H74" s="62">
        <v>2691939.9999999995</v>
      </c>
      <c r="I74" s="62">
        <v>2588072</v>
      </c>
      <c r="J74" s="62">
        <v>35442</v>
      </c>
      <c r="K74" s="62">
        <v>68425.999999999476</v>
      </c>
    </row>
    <row r="75" spans="1:11">
      <c r="A75" s="43" t="s">
        <v>142</v>
      </c>
      <c r="B75" s="43" t="s">
        <v>143</v>
      </c>
      <c r="C75" s="2">
        <f t="shared" si="1"/>
        <v>310051.99999999959</v>
      </c>
      <c r="D75" s="2">
        <v>211544</v>
      </c>
      <c r="E75" s="2">
        <v>74501</v>
      </c>
      <c r="F75" s="2">
        <v>24006.999999999607</v>
      </c>
      <c r="H75" s="62">
        <v>1303190</v>
      </c>
      <c r="I75" s="62">
        <v>1221273</v>
      </c>
      <c r="J75" s="62">
        <v>25823</v>
      </c>
      <c r="K75" s="62">
        <v>56094.000000000051</v>
      </c>
    </row>
    <row r="76" spans="1:11">
      <c r="A76" s="43" t="s">
        <v>144</v>
      </c>
      <c r="B76" s="43" t="s">
        <v>145</v>
      </c>
      <c r="C76" s="2">
        <f t="shared" si="1"/>
        <v>442735.00000000006</v>
      </c>
      <c r="D76" s="2">
        <v>17923</v>
      </c>
      <c r="E76" s="2">
        <v>424698</v>
      </c>
      <c r="F76" s="2">
        <v>114.00000000003274</v>
      </c>
      <c r="H76" s="62">
        <v>1482260</v>
      </c>
      <c r="I76" s="62">
        <v>1451697</v>
      </c>
      <c r="J76" s="62">
        <v>27236</v>
      </c>
      <c r="K76" s="62">
        <v>3326.9999999999982</v>
      </c>
    </row>
    <row r="77" spans="1:11">
      <c r="A77" s="43" t="s">
        <v>146</v>
      </c>
      <c r="B77" s="43" t="s">
        <v>147</v>
      </c>
      <c r="C77" s="2">
        <f t="shared" si="1"/>
        <v>207334.99999999991</v>
      </c>
      <c r="D77" s="2">
        <v>12694</v>
      </c>
      <c r="E77" s="2">
        <v>194166</v>
      </c>
      <c r="F77" s="2">
        <v>474.99999999990905</v>
      </c>
      <c r="H77" s="62">
        <v>1114211</v>
      </c>
      <c r="I77" s="62">
        <v>1106784</v>
      </c>
      <c r="J77" s="62">
        <v>6420</v>
      </c>
      <c r="K77" s="62">
        <v>1006.9999999999482</v>
      </c>
    </row>
    <row r="78" spans="1:11">
      <c r="A78" s="43" t="s">
        <v>148</v>
      </c>
      <c r="B78" s="43" t="s">
        <v>149</v>
      </c>
      <c r="C78" s="2">
        <f t="shared" si="1"/>
        <v>586875.99999999988</v>
      </c>
      <c r="D78" s="2">
        <v>40300</v>
      </c>
      <c r="E78" s="2">
        <v>495977</v>
      </c>
      <c r="F78" s="2">
        <v>50598.999999999935</v>
      </c>
      <c r="H78" s="62">
        <v>2015989.9999999998</v>
      </c>
      <c r="I78" s="62">
        <v>1915738</v>
      </c>
      <c r="J78" s="62">
        <v>88829</v>
      </c>
      <c r="K78" s="62">
        <v>11422.999999999774</v>
      </c>
    </row>
    <row r="79" spans="1:11">
      <c r="A79" s="43" t="s">
        <v>150</v>
      </c>
      <c r="B79" s="43" t="s">
        <v>151</v>
      </c>
      <c r="C79" s="2">
        <f t="shared" si="1"/>
        <v>873651.99999999988</v>
      </c>
      <c r="D79" s="2">
        <v>118218</v>
      </c>
      <c r="E79" s="2">
        <v>741341</v>
      </c>
      <c r="F79" s="2">
        <v>14092.999999999847</v>
      </c>
      <c r="H79" s="62">
        <v>1673936.0000000002</v>
      </c>
      <c r="I79" s="62">
        <v>1583871</v>
      </c>
      <c r="J79" s="62">
        <v>77454</v>
      </c>
      <c r="K79" s="62">
        <v>12611.000000000331</v>
      </c>
    </row>
    <row r="80" spans="1:11">
      <c r="A80" s="43" t="s">
        <v>152</v>
      </c>
      <c r="B80" s="43" t="s">
        <v>153</v>
      </c>
      <c r="C80" s="2">
        <f t="shared" si="1"/>
        <v>1012137.0000000001</v>
      </c>
      <c r="D80" s="2">
        <v>243188</v>
      </c>
      <c r="E80" s="2">
        <v>747723</v>
      </c>
      <c r="F80" s="2">
        <v>21226.000000000113</v>
      </c>
      <c r="H80" s="62">
        <v>1087790.0000000002</v>
      </c>
      <c r="I80" s="62">
        <v>986120</v>
      </c>
      <c r="J80" s="62">
        <v>69240</v>
      </c>
      <c r="K80" s="62">
        <v>32430.000000000291</v>
      </c>
    </row>
    <row r="81" spans="1:11">
      <c r="A81" s="43" t="s">
        <v>154</v>
      </c>
      <c r="B81" s="43" t="s">
        <v>155</v>
      </c>
      <c r="C81" s="2">
        <f t="shared" si="1"/>
        <v>192698.00000000017</v>
      </c>
      <c r="D81" s="2">
        <v>56220</v>
      </c>
      <c r="E81" s="2">
        <v>131745</v>
      </c>
      <c r="F81" s="2">
        <v>4733.0000000001746</v>
      </c>
      <c r="H81" s="62">
        <v>970771</v>
      </c>
      <c r="I81" s="62">
        <v>917737</v>
      </c>
      <c r="J81" s="62">
        <v>28285</v>
      </c>
      <c r="K81" s="62">
        <v>24749.000000000022</v>
      </c>
    </row>
    <row r="82" spans="1:11">
      <c r="A82" s="43" t="s">
        <v>156</v>
      </c>
      <c r="B82" s="43" t="s">
        <v>157</v>
      </c>
      <c r="C82" s="2">
        <f t="shared" si="1"/>
        <v>3698725.0000000014</v>
      </c>
      <c r="D82" s="2">
        <v>1858604</v>
      </c>
      <c r="E82" s="2">
        <v>1126257</v>
      </c>
      <c r="F82" s="2">
        <v>713864.0000000014</v>
      </c>
      <c r="H82" s="62">
        <v>8549338</v>
      </c>
      <c r="I82" s="62">
        <v>7157366</v>
      </c>
      <c r="J82" s="62">
        <v>254614</v>
      </c>
      <c r="K82" s="62">
        <v>1137358.0000000002</v>
      </c>
    </row>
    <row r="83" spans="1:11">
      <c r="A83" s="43" t="s">
        <v>158</v>
      </c>
      <c r="B83" s="43" t="s">
        <v>159</v>
      </c>
      <c r="C83" s="2">
        <f t="shared" si="1"/>
        <v>735487.00000000058</v>
      </c>
      <c r="D83" s="2">
        <v>588721</v>
      </c>
      <c r="E83" s="2">
        <v>79040</v>
      </c>
      <c r="F83" s="2">
        <v>67726.000000000568</v>
      </c>
      <c r="H83" s="62">
        <v>2273290.9999999995</v>
      </c>
      <c r="I83" s="62">
        <v>2047526</v>
      </c>
      <c r="J83" s="62">
        <v>138830</v>
      </c>
      <c r="K83" s="62">
        <v>86934.999999999491</v>
      </c>
    </row>
    <row r="84" spans="1:11">
      <c r="A84" s="43" t="s">
        <v>160</v>
      </c>
      <c r="B84" s="43" t="s">
        <v>161</v>
      </c>
      <c r="C84" s="2">
        <f t="shared" si="1"/>
        <v>274647</v>
      </c>
      <c r="D84" s="2">
        <v>5991</v>
      </c>
      <c r="E84" s="2">
        <v>268625</v>
      </c>
      <c r="F84" s="2">
        <v>31.000000000005912</v>
      </c>
      <c r="H84" s="62">
        <v>1473493</v>
      </c>
      <c r="I84" s="62">
        <v>1464172</v>
      </c>
      <c r="J84" s="62">
        <v>9268</v>
      </c>
      <c r="K84" s="62">
        <v>52.999999999997272</v>
      </c>
    </row>
    <row r="85" spans="1:11">
      <c r="A85" s="43" t="s">
        <v>162</v>
      </c>
      <c r="B85" s="43" t="s">
        <v>163</v>
      </c>
      <c r="C85" s="2">
        <f t="shared" si="1"/>
        <v>607717</v>
      </c>
      <c r="D85" s="2">
        <v>10911</v>
      </c>
      <c r="E85" s="2">
        <v>596614</v>
      </c>
      <c r="F85" s="2">
        <v>191.99999999995043</v>
      </c>
      <c r="H85" s="62">
        <v>1424157</v>
      </c>
      <c r="I85" s="62">
        <v>1408788</v>
      </c>
      <c r="J85" s="62">
        <v>15246</v>
      </c>
      <c r="K85" s="62">
        <v>123.00000000004729</v>
      </c>
    </row>
    <row r="86" spans="1:11">
      <c r="A86" s="43" t="s">
        <v>164</v>
      </c>
      <c r="B86" s="43" t="s">
        <v>165</v>
      </c>
      <c r="C86" s="2">
        <f t="shared" si="1"/>
        <v>823132</v>
      </c>
      <c r="D86" s="2">
        <v>596837</v>
      </c>
      <c r="E86" s="2">
        <v>197451</v>
      </c>
      <c r="F86" s="2">
        <v>28844.000000000051</v>
      </c>
      <c r="H86" s="62">
        <v>6252958</v>
      </c>
      <c r="I86" s="62">
        <v>6128977</v>
      </c>
      <c r="J86" s="62">
        <v>97998</v>
      </c>
      <c r="K86" s="62">
        <v>25982.999999999949</v>
      </c>
    </row>
    <row r="87" spans="1:11">
      <c r="A87" s="43" t="s">
        <v>166</v>
      </c>
      <c r="B87" s="43" t="s">
        <v>167</v>
      </c>
      <c r="C87" s="2">
        <f t="shared" si="1"/>
        <v>-25263.000000000091</v>
      </c>
      <c r="D87" s="2">
        <v>8720</v>
      </c>
      <c r="E87" s="2">
        <v>-34458</v>
      </c>
      <c r="F87" s="2">
        <v>474.99999999990905</v>
      </c>
      <c r="H87" s="62">
        <v>2631719.0000000005</v>
      </c>
      <c r="I87" s="62">
        <v>2630403</v>
      </c>
      <c r="J87" s="62">
        <v>395</v>
      </c>
      <c r="K87" s="62">
        <v>921.00000000027649</v>
      </c>
    </row>
    <row r="88" spans="1:11">
      <c r="A88" s="43" t="s">
        <v>168</v>
      </c>
      <c r="B88" s="43" t="s">
        <v>169</v>
      </c>
      <c r="C88" s="2">
        <f t="shared" si="1"/>
        <v>-337418.00000000006</v>
      </c>
      <c r="D88" s="2">
        <v>114882</v>
      </c>
      <c r="E88" s="2">
        <v>-454784</v>
      </c>
      <c r="F88" s="2">
        <v>2483.9999999999236</v>
      </c>
      <c r="H88" s="62">
        <v>4104569</v>
      </c>
      <c r="I88" s="62">
        <v>4081258</v>
      </c>
      <c r="J88" s="62">
        <v>18437</v>
      </c>
      <c r="K88" s="62">
        <v>4874.0000000000236</v>
      </c>
    </row>
    <row r="89" spans="1:11">
      <c r="A89" s="43" t="s">
        <v>170</v>
      </c>
      <c r="B89" s="43" t="s">
        <v>171</v>
      </c>
      <c r="C89" s="2">
        <f t="shared" si="1"/>
        <v>-66972.000000000029</v>
      </c>
      <c r="D89" s="2">
        <v>19804</v>
      </c>
      <c r="E89" s="2">
        <v>-86854</v>
      </c>
      <c r="F89" s="2">
        <v>77.999999999974534</v>
      </c>
      <c r="H89" s="62">
        <v>720936</v>
      </c>
      <c r="I89" s="62">
        <v>716448</v>
      </c>
      <c r="J89" s="62">
        <v>4435</v>
      </c>
      <c r="K89" s="62">
        <v>52.999999999997272</v>
      </c>
    </row>
    <row r="90" spans="1:11">
      <c r="A90" s="43" t="s">
        <v>172</v>
      </c>
      <c r="B90" s="43" t="s">
        <v>173</v>
      </c>
      <c r="C90" s="2">
        <f t="shared" si="1"/>
        <v>1837655.0000000005</v>
      </c>
      <c r="D90" s="2">
        <v>1368240</v>
      </c>
      <c r="E90" s="2">
        <v>-56284</v>
      </c>
      <c r="F90" s="2">
        <v>525699.00000000047</v>
      </c>
      <c r="H90" s="62">
        <v>6086965.0000000009</v>
      </c>
      <c r="I90" s="62">
        <v>5164281</v>
      </c>
      <c r="J90" s="62">
        <v>119983</v>
      </c>
      <c r="K90" s="62">
        <v>802701.00000000093</v>
      </c>
    </row>
    <row r="91" spans="1:11">
      <c r="A91" s="43" t="s">
        <v>174</v>
      </c>
      <c r="B91" s="43" t="s">
        <v>175</v>
      </c>
      <c r="C91" s="2">
        <f t="shared" si="1"/>
        <v>765705</v>
      </c>
      <c r="D91" s="2">
        <v>74661</v>
      </c>
      <c r="E91" s="2">
        <v>663783</v>
      </c>
      <c r="F91" s="2">
        <v>27260.999999999967</v>
      </c>
      <c r="H91" s="62">
        <v>1981941</v>
      </c>
      <c r="I91" s="62">
        <v>1920671</v>
      </c>
      <c r="J91" s="62">
        <v>12928</v>
      </c>
      <c r="K91" s="62">
        <v>48342.000000000102</v>
      </c>
    </row>
    <row r="92" spans="1:11">
      <c r="A92" s="43" t="s">
        <v>176</v>
      </c>
      <c r="B92" s="43" t="s">
        <v>177</v>
      </c>
      <c r="C92" s="2">
        <f t="shared" si="1"/>
        <v>270097.99999999953</v>
      </c>
      <c r="D92" s="2">
        <v>457379</v>
      </c>
      <c r="E92" s="2">
        <v>-257176</v>
      </c>
      <c r="F92" s="2">
        <v>69894.999999999534</v>
      </c>
      <c r="H92" s="62">
        <v>4828076</v>
      </c>
      <c r="I92" s="62">
        <v>4659573</v>
      </c>
      <c r="J92" s="62">
        <v>33922</v>
      </c>
      <c r="K92" s="62">
        <v>134581.00000000012</v>
      </c>
    </row>
    <row r="93" spans="1:11">
      <c r="A93" s="43" t="s">
        <v>178</v>
      </c>
      <c r="B93" s="43" t="s">
        <v>179</v>
      </c>
      <c r="C93" s="2">
        <f t="shared" si="1"/>
        <v>1029748.0000000008</v>
      </c>
      <c r="D93" s="2">
        <v>658072</v>
      </c>
      <c r="E93" s="2">
        <v>273440</v>
      </c>
      <c r="F93" s="2">
        <v>98236.000000000786</v>
      </c>
      <c r="H93" s="62">
        <v>9420838</v>
      </c>
      <c r="I93" s="62">
        <v>9191100</v>
      </c>
      <c r="J93" s="62">
        <v>78800</v>
      </c>
      <c r="K93" s="62">
        <v>150938.00000000012</v>
      </c>
    </row>
    <row r="94" spans="1:11">
      <c r="A94" s="43" t="s">
        <v>180</v>
      </c>
      <c r="B94" s="43" t="s">
        <v>181</v>
      </c>
      <c r="C94" s="2">
        <f t="shared" si="1"/>
        <v>296700.00000000017</v>
      </c>
      <c r="D94" s="2">
        <v>106963</v>
      </c>
      <c r="E94" s="2">
        <v>180100</v>
      </c>
      <c r="F94" s="2">
        <v>9637.000000000171</v>
      </c>
      <c r="H94" s="62">
        <v>2442332</v>
      </c>
      <c r="I94" s="62">
        <v>2377828</v>
      </c>
      <c r="J94" s="62">
        <v>25701</v>
      </c>
      <c r="K94" s="62">
        <v>38802.999999999884</v>
      </c>
    </row>
    <row r="95" spans="1:11">
      <c r="A95" s="43" t="s">
        <v>182</v>
      </c>
      <c r="B95" s="43" t="s">
        <v>183</v>
      </c>
      <c r="C95" s="2">
        <f t="shared" si="1"/>
        <v>389018.99999999994</v>
      </c>
      <c r="D95" s="2">
        <v>726699</v>
      </c>
      <c r="E95" s="2">
        <v>-354721</v>
      </c>
      <c r="F95" s="2">
        <v>17040.999999999942</v>
      </c>
      <c r="H95" s="62">
        <v>5894342</v>
      </c>
      <c r="I95" s="62">
        <v>5806942</v>
      </c>
      <c r="J95" s="62">
        <v>55687</v>
      </c>
      <c r="K95" s="62">
        <v>31713.000000000193</v>
      </c>
    </row>
    <row r="96" spans="1:11">
      <c r="A96" s="43" t="s">
        <v>184</v>
      </c>
      <c r="B96" s="43" t="s">
        <v>185</v>
      </c>
      <c r="C96" s="2">
        <f t="shared" si="1"/>
        <v>3462187.9999999991</v>
      </c>
      <c r="D96" s="2">
        <v>2127746</v>
      </c>
      <c r="E96" s="2">
        <v>996036</v>
      </c>
      <c r="F96" s="2">
        <v>338405.99999999907</v>
      </c>
      <c r="H96" s="62">
        <v>12497015</v>
      </c>
      <c r="I96" s="62">
        <v>11457395</v>
      </c>
      <c r="J96" s="62">
        <v>569104</v>
      </c>
      <c r="K96" s="62">
        <v>470515.99999999965</v>
      </c>
    </row>
    <row r="97" spans="1:11">
      <c r="A97" s="43" t="s">
        <v>186</v>
      </c>
      <c r="B97" s="43" t="s">
        <v>187</v>
      </c>
      <c r="C97" s="2">
        <f t="shared" si="1"/>
        <v>348027.00000000006</v>
      </c>
      <c r="D97" s="2">
        <v>38997</v>
      </c>
      <c r="E97" s="2">
        <v>306168</v>
      </c>
      <c r="F97" s="2">
        <v>2862.00000000008</v>
      </c>
      <c r="H97" s="62">
        <v>-743248.00000000035</v>
      </c>
      <c r="I97" s="62">
        <v>-778659</v>
      </c>
      <c r="J97" s="62">
        <v>29475</v>
      </c>
      <c r="K97" s="62">
        <v>5935.9999999996944</v>
      </c>
    </row>
    <row r="98" spans="1:11">
      <c r="A98" s="43" t="s">
        <v>188</v>
      </c>
      <c r="B98" s="43" t="s">
        <v>189</v>
      </c>
      <c r="C98" s="2">
        <f t="shared" si="1"/>
        <v>2747665</v>
      </c>
      <c r="D98" s="2">
        <v>1464122</v>
      </c>
      <c r="E98" s="2">
        <v>949526</v>
      </c>
      <c r="F98" s="2">
        <v>334016.99999999983</v>
      </c>
      <c r="H98" s="62">
        <v>6901884.9999999972</v>
      </c>
      <c r="I98" s="62">
        <v>6134847</v>
      </c>
      <c r="J98" s="62">
        <v>136318</v>
      </c>
      <c r="K98" s="62">
        <v>630719.99999999756</v>
      </c>
    </row>
    <row r="99" spans="1:11">
      <c r="A99" s="43" t="s">
        <v>190</v>
      </c>
      <c r="B99" s="43" t="s">
        <v>191</v>
      </c>
      <c r="C99" s="2">
        <f t="shared" si="1"/>
        <v>1555639.0000000002</v>
      </c>
      <c r="D99" s="2">
        <v>555979</v>
      </c>
      <c r="E99" s="2">
        <v>921248</v>
      </c>
      <c r="F99" s="2">
        <v>78412.000000000262</v>
      </c>
      <c r="H99" s="62">
        <v>4377506</v>
      </c>
      <c r="I99" s="62">
        <v>4122835</v>
      </c>
      <c r="J99" s="62">
        <v>116281</v>
      </c>
      <c r="K99" s="62">
        <v>138390.00000000032</v>
      </c>
    </row>
    <row r="100" spans="1:11">
      <c r="A100" s="43" t="s">
        <v>192</v>
      </c>
      <c r="B100" s="43" t="s">
        <v>193</v>
      </c>
      <c r="C100" s="2">
        <f t="shared" si="1"/>
        <v>608811.9999999993</v>
      </c>
      <c r="D100" s="2">
        <v>501469</v>
      </c>
      <c r="E100" s="2">
        <v>-58770</v>
      </c>
      <c r="F100" s="2">
        <v>166112.99999999936</v>
      </c>
      <c r="H100" s="62">
        <v>4073748.0000000014</v>
      </c>
      <c r="I100" s="62">
        <v>3801115</v>
      </c>
      <c r="J100" s="62">
        <v>66685</v>
      </c>
      <c r="K100" s="62">
        <v>205948.00000000122</v>
      </c>
    </row>
    <row r="101" spans="1:11">
      <c r="A101" s="43" t="s">
        <v>194</v>
      </c>
      <c r="B101" s="43" t="s">
        <v>195</v>
      </c>
      <c r="C101" s="2">
        <f t="shared" si="1"/>
        <v>134316.99999999971</v>
      </c>
      <c r="D101" s="2">
        <v>461126</v>
      </c>
      <c r="E101" s="2">
        <v>-353225</v>
      </c>
      <c r="F101" s="2">
        <v>26415.999999999713</v>
      </c>
      <c r="H101" s="62">
        <v>5476973</v>
      </c>
      <c r="I101" s="62">
        <v>5391355</v>
      </c>
      <c r="J101" s="62">
        <v>22036</v>
      </c>
      <c r="K101" s="62">
        <v>63582.000000000335</v>
      </c>
    </row>
    <row r="102" spans="1:11">
      <c r="A102" s="43" t="s">
        <v>196</v>
      </c>
      <c r="B102" s="43" t="s">
        <v>197</v>
      </c>
      <c r="C102" s="2">
        <f t="shared" si="1"/>
        <v>555629</v>
      </c>
      <c r="D102" s="2">
        <v>195749</v>
      </c>
      <c r="E102" s="2">
        <v>357456</v>
      </c>
      <c r="F102" s="2">
        <v>2423.9999999999782</v>
      </c>
      <c r="H102" s="62">
        <v>2465031</v>
      </c>
      <c r="I102" s="62">
        <v>2373137</v>
      </c>
      <c r="J102" s="62">
        <v>78954</v>
      </c>
      <c r="K102" s="62">
        <v>12940.000000000055</v>
      </c>
    </row>
    <row r="103" spans="1:11">
      <c r="A103" s="43" t="s">
        <v>198</v>
      </c>
      <c r="B103" s="43" t="s">
        <v>199</v>
      </c>
      <c r="C103" s="2">
        <f t="shared" si="1"/>
        <v>1236501.0000000002</v>
      </c>
      <c r="D103" s="2">
        <v>1063999</v>
      </c>
      <c r="E103" s="2">
        <v>43525</v>
      </c>
      <c r="F103" s="2">
        <v>128977.00000000032</v>
      </c>
      <c r="H103" s="62">
        <v>2039479.9999999998</v>
      </c>
      <c r="I103" s="62">
        <v>1857876</v>
      </c>
      <c r="J103" s="62">
        <v>64540</v>
      </c>
      <c r="K103" s="62">
        <v>117063.99999999985</v>
      </c>
    </row>
    <row r="104" spans="1:11">
      <c r="A104" s="43" t="s">
        <v>200</v>
      </c>
      <c r="B104" s="43" t="s">
        <v>201</v>
      </c>
      <c r="C104" s="2">
        <f t="shared" si="1"/>
        <v>539113.99999999977</v>
      </c>
      <c r="D104" s="2">
        <v>443801</v>
      </c>
      <c r="E104" s="2">
        <v>5609</v>
      </c>
      <c r="F104" s="2">
        <v>89703.999999999724</v>
      </c>
      <c r="H104" s="62">
        <v>1086427.9999999998</v>
      </c>
      <c r="I104" s="62">
        <v>869966</v>
      </c>
      <c r="J104" s="62">
        <v>6838</v>
      </c>
      <c r="K104" s="62">
        <v>209623.9999999998</v>
      </c>
    </row>
    <row r="105" spans="1:11">
      <c r="A105" s="43" t="s">
        <v>202</v>
      </c>
      <c r="B105" s="43" t="s">
        <v>203</v>
      </c>
      <c r="C105" s="2">
        <f t="shared" si="1"/>
        <v>2294384</v>
      </c>
      <c r="D105" s="2">
        <v>2151928</v>
      </c>
      <c r="E105" s="2">
        <v>55047</v>
      </c>
      <c r="F105" s="2">
        <v>87409.000000000102</v>
      </c>
      <c r="H105" s="62">
        <v>4336053</v>
      </c>
      <c r="I105" s="62">
        <v>4121910</v>
      </c>
      <c r="J105" s="62">
        <v>69470</v>
      </c>
      <c r="K105" s="62">
        <v>144672.99999999977</v>
      </c>
    </row>
    <row r="106" spans="1:11">
      <c r="A106" s="43" t="s">
        <v>204</v>
      </c>
      <c r="B106" s="43" t="s">
        <v>205</v>
      </c>
      <c r="C106" s="2">
        <f t="shared" si="1"/>
        <v>157476.00000000009</v>
      </c>
      <c r="D106" s="2">
        <v>25522</v>
      </c>
      <c r="E106" s="2">
        <v>131756</v>
      </c>
      <c r="F106" s="2">
        <v>198.00000000009277</v>
      </c>
      <c r="H106" s="62">
        <v>2331485</v>
      </c>
      <c r="I106" s="62">
        <v>2296182</v>
      </c>
      <c r="J106" s="62">
        <v>34932</v>
      </c>
      <c r="K106" s="62">
        <v>370.99999999986721</v>
      </c>
    </row>
    <row r="107" spans="1:11">
      <c r="A107" s="43" t="s">
        <v>206</v>
      </c>
      <c r="B107" s="43" t="s">
        <v>207</v>
      </c>
      <c r="C107" s="2">
        <f t="shared" si="1"/>
        <v>618592</v>
      </c>
      <c r="D107" s="2">
        <v>116050</v>
      </c>
      <c r="E107" s="2">
        <v>491704</v>
      </c>
      <c r="F107" s="2">
        <v>10837.999999999965</v>
      </c>
      <c r="H107" s="62">
        <v>714032.00000000035</v>
      </c>
      <c r="I107" s="62">
        <v>665825</v>
      </c>
      <c r="J107" s="62">
        <v>42827</v>
      </c>
      <c r="K107" s="62">
        <v>5380.0000000003365</v>
      </c>
    </row>
    <row r="108" spans="1:11">
      <c r="A108" s="43" t="s">
        <v>208</v>
      </c>
      <c r="B108" s="43" t="s">
        <v>209</v>
      </c>
      <c r="C108" s="2">
        <f t="shared" si="1"/>
        <v>560245</v>
      </c>
      <c r="D108" s="2">
        <v>313753</v>
      </c>
      <c r="E108" s="2">
        <v>237174</v>
      </c>
      <c r="F108" s="2">
        <v>9317.9999999999836</v>
      </c>
      <c r="H108" s="62">
        <v>1351337</v>
      </c>
      <c r="I108" s="62">
        <v>1300051</v>
      </c>
      <c r="J108" s="62">
        <v>28564</v>
      </c>
      <c r="K108" s="62">
        <v>22721.999999999978</v>
      </c>
    </row>
    <row r="109" spans="1:11">
      <c r="A109" s="43" t="s">
        <v>210</v>
      </c>
      <c r="B109" s="43" t="s">
        <v>211</v>
      </c>
      <c r="C109" s="2">
        <f t="shared" si="1"/>
        <v>1859205</v>
      </c>
      <c r="D109" s="2">
        <v>1649932</v>
      </c>
      <c r="E109" s="2">
        <v>91454</v>
      </c>
      <c r="F109" s="2">
        <v>117818.99999999996</v>
      </c>
      <c r="H109" s="62">
        <v>3069840</v>
      </c>
      <c r="I109" s="62">
        <v>2805385</v>
      </c>
      <c r="J109" s="62">
        <v>88619</v>
      </c>
      <c r="K109" s="62">
        <v>175835.9999999998</v>
      </c>
    </row>
    <row r="110" spans="1:11">
      <c r="A110" s="43" t="s">
        <v>212</v>
      </c>
      <c r="B110" s="43" t="s">
        <v>213</v>
      </c>
      <c r="C110" s="2">
        <f t="shared" si="1"/>
        <v>1135218.9999999998</v>
      </c>
      <c r="D110" s="2">
        <v>1052360</v>
      </c>
      <c r="E110" s="2">
        <v>15929</v>
      </c>
      <c r="F110" s="2">
        <v>66929.99999999984</v>
      </c>
      <c r="H110" s="62">
        <v>2183693</v>
      </c>
      <c r="I110" s="62">
        <v>1940971</v>
      </c>
      <c r="J110" s="62">
        <v>23671</v>
      </c>
      <c r="K110" s="62">
        <v>219050.99999999994</v>
      </c>
    </row>
    <row r="111" spans="1:11">
      <c r="A111" s="43" t="s">
        <v>214</v>
      </c>
      <c r="B111" s="43" t="s">
        <v>215</v>
      </c>
      <c r="C111" s="2">
        <f t="shared" si="1"/>
        <v>1064721.9999999998</v>
      </c>
      <c r="D111" s="2">
        <v>827494</v>
      </c>
      <c r="E111" s="2">
        <v>116760</v>
      </c>
      <c r="F111" s="2">
        <v>120467.99999999985</v>
      </c>
      <c r="H111" s="62">
        <v>1812100.0000000002</v>
      </c>
      <c r="I111" s="62">
        <v>1586010</v>
      </c>
      <c r="J111" s="62">
        <v>105515</v>
      </c>
      <c r="K111" s="62">
        <v>120575.00000000028</v>
      </c>
    </row>
    <row r="112" spans="1:11">
      <c r="A112" s="43" t="s">
        <v>216</v>
      </c>
      <c r="B112" s="43" t="s">
        <v>217</v>
      </c>
      <c r="C112" s="2">
        <f t="shared" si="1"/>
        <v>662361.00000000012</v>
      </c>
      <c r="D112" s="2">
        <v>479696</v>
      </c>
      <c r="E112" s="2">
        <v>151198</v>
      </c>
      <c r="F112" s="2">
        <v>31467.000000000098</v>
      </c>
      <c r="H112" s="62">
        <v>2189899</v>
      </c>
      <c r="I112" s="62">
        <v>1998412</v>
      </c>
      <c r="J112" s="62">
        <v>130834</v>
      </c>
      <c r="K112" s="62">
        <v>60652.999999999796</v>
      </c>
    </row>
    <row r="113" spans="1:11">
      <c r="A113" s="43" t="s">
        <v>218</v>
      </c>
      <c r="B113" s="43" t="s">
        <v>219</v>
      </c>
      <c r="C113" s="2">
        <f t="shared" si="1"/>
        <v>1104844</v>
      </c>
      <c r="D113" s="2">
        <v>348539</v>
      </c>
      <c r="E113" s="2">
        <v>739013</v>
      </c>
      <c r="F113" s="2">
        <v>17291.999999999916</v>
      </c>
      <c r="H113" s="62">
        <v>3853742</v>
      </c>
      <c r="I113" s="62">
        <v>3666096</v>
      </c>
      <c r="J113" s="62">
        <v>131671</v>
      </c>
      <c r="K113" s="62">
        <v>55975.000000000138</v>
      </c>
    </row>
    <row r="114" spans="1:11">
      <c r="A114" s="43" t="s">
        <v>220</v>
      </c>
      <c r="B114" s="43" t="s">
        <v>221</v>
      </c>
      <c r="C114" s="2">
        <f t="shared" si="1"/>
        <v>1105738.0000000002</v>
      </c>
      <c r="D114" s="2">
        <v>275454</v>
      </c>
      <c r="E114" s="2">
        <v>801551</v>
      </c>
      <c r="F114" s="2">
        <v>28733.000000000175</v>
      </c>
      <c r="H114" s="62">
        <v>1772995</v>
      </c>
      <c r="I114" s="62">
        <v>1596347</v>
      </c>
      <c r="J114" s="62">
        <v>117042</v>
      </c>
      <c r="K114" s="62">
        <v>59605.999999999993</v>
      </c>
    </row>
    <row r="115" spans="1:11">
      <c r="A115" s="43" t="s">
        <v>222</v>
      </c>
      <c r="B115" s="43" t="s">
        <v>223</v>
      </c>
      <c r="C115" s="2">
        <f t="shared" si="1"/>
        <v>778907.00000000012</v>
      </c>
      <c r="D115" s="2">
        <v>474142</v>
      </c>
      <c r="E115" s="2">
        <v>288577</v>
      </c>
      <c r="F115" s="2">
        <v>16188.000000000102</v>
      </c>
      <c r="H115" s="62">
        <v>2283445</v>
      </c>
      <c r="I115" s="62">
        <v>2154621</v>
      </c>
      <c r="J115" s="62">
        <v>96335</v>
      </c>
      <c r="K115" s="62">
        <v>32489.000000000033</v>
      </c>
    </row>
    <row r="116" spans="1:11">
      <c r="A116" s="43" t="s">
        <v>224</v>
      </c>
      <c r="B116" s="43" t="s">
        <v>225</v>
      </c>
      <c r="C116" s="2">
        <f t="shared" si="1"/>
        <v>1251579.0000000002</v>
      </c>
      <c r="D116" s="2">
        <v>129372</v>
      </c>
      <c r="E116" s="2">
        <v>1114837</v>
      </c>
      <c r="F116" s="2">
        <v>7370.0000000001182</v>
      </c>
      <c r="H116" s="62">
        <v>3225415</v>
      </c>
      <c r="I116" s="62">
        <v>3100908</v>
      </c>
      <c r="J116" s="62">
        <v>111509</v>
      </c>
      <c r="K116" s="62">
        <v>12997.99999999982</v>
      </c>
    </row>
    <row r="117" spans="1:11">
      <c r="A117" s="43" t="s">
        <v>226</v>
      </c>
      <c r="B117" s="43" t="s">
        <v>227</v>
      </c>
      <c r="C117" s="2">
        <f t="shared" si="1"/>
        <v>407596.00000000017</v>
      </c>
      <c r="D117" s="2">
        <v>198674</v>
      </c>
      <c r="E117" s="2">
        <v>207872</v>
      </c>
      <c r="F117" s="2">
        <v>1050.0000000001819</v>
      </c>
      <c r="H117" s="62">
        <v>2151565</v>
      </c>
      <c r="I117" s="62">
        <v>2125591</v>
      </c>
      <c r="J117" s="62">
        <v>23748</v>
      </c>
      <c r="K117" s="62">
        <v>2225.9999999998854</v>
      </c>
    </row>
    <row r="118" spans="1:11">
      <c r="A118" s="43" t="s">
        <v>228</v>
      </c>
      <c r="B118" s="43" t="s">
        <v>229</v>
      </c>
      <c r="C118" s="2">
        <f t="shared" si="1"/>
        <v>204225.99999999991</v>
      </c>
      <c r="D118" s="2">
        <v>33605</v>
      </c>
      <c r="E118" s="2">
        <v>169011</v>
      </c>
      <c r="F118" s="2">
        <v>1609.9999999999</v>
      </c>
      <c r="H118" s="62">
        <v>2277124</v>
      </c>
      <c r="I118" s="62">
        <v>2244604</v>
      </c>
      <c r="J118" s="62">
        <v>30209</v>
      </c>
      <c r="K118" s="62">
        <v>2311.0000000001492</v>
      </c>
    </row>
    <row r="119" spans="1:11">
      <c r="A119" s="43" t="s">
        <v>230</v>
      </c>
      <c r="B119" s="43" t="s">
        <v>231</v>
      </c>
      <c r="C119" s="2">
        <f t="shared" si="1"/>
        <v>97428.999999999971</v>
      </c>
      <c r="D119" s="2">
        <v>33410</v>
      </c>
      <c r="E119" s="2">
        <v>62585</v>
      </c>
      <c r="F119" s="2">
        <v>1433.9999999999691</v>
      </c>
      <c r="H119" s="62">
        <v>1029261.9999999999</v>
      </c>
      <c r="I119" s="62">
        <v>1016958</v>
      </c>
      <c r="J119" s="62">
        <v>10608</v>
      </c>
      <c r="K119" s="62">
        <v>1695.9999999999127</v>
      </c>
    </row>
    <row r="120" spans="1:11">
      <c r="A120" s="43" t="s">
        <v>232</v>
      </c>
      <c r="B120" s="43" t="s">
        <v>233</v>
      </c>
      <c r="C120" s="2">
        <f t="shared" si="1"/>
        <v>574727.00000000012</v>
      </c>
      <c r="D120" s="2">
        <v>154737</v>
      </c>
      <c r="E120" s="2">
        <v>401956</v>
      </c>
      <c r="F120" s="2">
        <v>18034.000000000106</v>
      </c>
      <c r="H120" s="62">
        <v>891324</v>
      </c>
      <c r="I120" s="62">
        <v>788816</v>
      </c>
      <c r="J120" s="62">
        <v>67720</v>
      </c>
      <c r="K120" s="62">
        <v>34788.000000000015</v>
      </c>
    </row>
    <row r="121" spans="1:11">
      <c r="A121" s="43" t="s">
        <v>234</v>
      </c>
      <c r="B121" s="43" t="s">
        <v>235</v>
      </c>
      <c r="C121" s="2">
        <f t="shared" si="1"/>
        <v>480577.99999999977</v>
      </c>
      <c r="D121" s="2">
        <v>306222</v>
      </c>
      <c r="E121" s="2">
        <v>153105</v>
      </c>
      <c r="F121" s="2">
        <v>21250.999999999749</v>
      </c>
      <c r="H121" s="62">
        <v>1678760.0000000002</v>
      </c>
      <c r="I121" s="62">
        <v>1620491</v>
      </c>
      <c r="J121" s="62">
        <v>30525</v>
      </c>
      <c r="K121" s="62">
        <v>27744.000000000142</v>
      </c>
    </row>
    <row r="122" spans="1:11">
      <c r="A122" s="43" t="s">
        <v>236</v>
      </c>
      <c r="B122" s="43" t="s">
        <v>237</v>
      </c>
      <c r="C122" s="2">
        <f t="shared" si="1"/>
        <v>1750026</v>
      </c>
      <c r="D122" s="2">
        <v>1436670</v>
      </c>
      <c r="E122" s="2">
        <v>281007</v>
      </c>
      <c r="F122" s="2">
        <v>32348.999999999935</v>
      </c>
      <c r="H122" s="62">
        <v>3498012.0000000005</v>
      </c>
      <c r="I122" s="62">
        <v>3170498</v>
      </c>
      <c r="J122" s="62">
        <v>229151</v>
      </c>
      <c r="K122" s="62">
        <v>98363.000000000291</v>
      </c>
    </row>
    <row r="123" spans="1:11">
      <c r="A123" s="43" t="s">
        <v>238</v>
      </c>
      <c r="B123" s="43" t="s">
        <v>239</v>
      </c>
      <c r="C123" s="2">
        <f t="shared" si="1"/>
        <v>7594278.9999999804</v>
      </c>
      <c r="D123" s="2">
        <v>4135017</v>
      </c>
      <c r="E123" s="2">
        <v>31464</v>
      </c>
      <c r="F123" s="2">
        <v>3427797.9999999804</v>
      </c>
      <c r="H123" s="62">
        <v>14755517.000000034</v>
      </c>
      <c r="I123" s="62">
        <v>8034321</v>
      </c>
      <c r="J123" s="62">
        <v>40240</v>
      </c>
      <c r="K123" s="62">
        <v>6680956.0000000345</v>
      </c>
    </row>
    <row r="124" spans="1:11">
      <c r="A124" s="43" t="s">
        <v>240</v>
      </c>
      <c r="B124" s="43" t="s">
        <v>241</v>
      </c>
      <c r="C124" s="2">
        <f t="shared" si="1"/>
        <v>4347895.0000000009</v>
      </c>
      <c r="D124" s="2">
        <v>2763382</v>
      </c>
      <c r="E124" s="2">
        <v>450884</v>
      </c>
      <c r="F124" s="2">
        <v>1133629.0000000009</v>
      </c>
      <c r="H124" s="62">
        <v>8109484</v>
      </c>
      <c r="I124" s="62">
        <v>5609540</v>
      </c>
      <c r="J124" s="62">
        <v>190923</v>
      </c>
      <c r="K124" s="62">
        <v>2309021.0000000005</v>
      </c>
    </row>
    <row r="125" spans="1:11">
      <c r="A125" s="43" t="s">
        <v>242</v>
      </c>
      <c r="B125" s="43" t="s">
        <v>243</v>
      </c>
      <c r="C125" s="2">
        <f t="shared" si="1"/>
        <v>1359413.0000000002</v>
      </c>
      <c r="D125" s="2">
        <v>919184</v>
      </c>
      <c r="E125" s="2">
        <v>116326</v>
      </c>
      <c r="F125" s="2">
        <v>323903.00000000023</v>
      </c>
      <c r="H125" s="62">
        <v>3203316.9999999986</v>
      </c>
      <c r="I125" s="62">
        <v>2649441</v>
      </c>
      <c r="J125" s="62">
        <v>68642</v>
      </c>
      <c r="K125" s="62">
        <v>485233.99999999854</v>
      </c>
    </row>
    <row r="126" spans="1:11">
      <c r="A126" s="43" t="s">
        <v>244</v>
      </c>
      <c r="B126" s="43" t="s">
        <v>245</v>
      </c>
      <c r="C126" s="2">
        <f t="shared" si="1"/>
        <v>4443679</v>
      </c>
      <c r="D126" s="2">
        <v>2987579</v>
      </c>
      <c r="E126" s="2">
        <v>295619</v>
      </c>
      <c r="F126" s="2">
        <v>1160480.9999999998</v>
      </c>
      <c r="H126" s="62">
        <v>9618974.9999999981</v>
      </c>
      <c r="I126" s="62">
        <v>7006102</v>
      </c>
      <c r="J126" s="62">
        <v>177794</v>
      </c>
      <c r="K126" s="62">
        <v>2435078.9999999981</v>
      </c>
    </row>
    <row r="127" spans="1:11">
      <c r="A127" s="43" t="s">
        <v>246</v>
      </c>
      <c r="B127" s="43" t="s">
        <v>247</v>
      </c>
      <c r="C127" s="2">
        <f t="shared" si="1"/>
        <v>1678744.9999999998</v>
      </c>
      <c r="D127" s="2">
        <v>1429166</v>
      </c>
      <c r="E127" s="2">
        <v>157156</v>
      </c>
      <c r="F127" s="2">
        <v>92422.999999999767</v>
      </c>
      <c r="H127" s="62">
        <v>3837442.0000000005</v>
      </c>
      <c r="I127" s="62">
        <v>3572530</v>
      </c>
      <c r="J127" s="62">
        <v>101229</v>
      </c>
      <c r="K127" s="62">
        <v>163683.00000000044</v>
      </c>
    </row>
    <row r="128" spans="1:11">
      <c r="A128" s="43" t="s">
        <v>248</v>
      </c>
      <c r="B128" s="43" t="s">
        <v>249</v>
      </c>
      <c r="C128" s="2">
        <f t="shared" si="1"/>
        <v>1311106</v>
      </c>
      <c r="D128" s="2">
        <v>849582</v>
      </c>
      <c r="E128" s="2">
        <v>349979</v>
      </c>
      <c r="F128" s="2">
        <v>111545.00000000007</v>
      </c>
      <c r="H128" s="62">
        <v>3397741</v>
      </c>
      <c r="I128" s="62">
        <v>3011160</v>
      </c>
      <c r="J128" s="62">
        <v>156987</v>
      </c>
      <c r="K128" s="62">
        <v>229594.00000000006</v>
      </c>
    </row>
    <row r="129" spans="1:11">
      <c r="A129" s="43" t="s">
        <v>250</v>
      </c>
      <c r="B129" s="43" t="s">
        <v>251</v>
      </c>
      <c r="C129" s="2">
        <f t="shared" si="1"/>
        <v>1642796.9999999998</v>
      </c>
      <c r="D129" s="2">
        <v>1030728</v>
      </c>
      <c r="E129" s="2">
        <v>462262</v>
      </c>
      <c r="F129" s="2">
        <v>149806.9999999998</v>
      </c>
      <c r="H129" s="62">
        <v>4420801</v>
      </c>
      <c r="I129" s="62">
        <v>3785056</v>
      </c>
      <c r="J129" s="62">
        <v>147061</v>
      </c>
      <c r="K129" s="62">
        <v>488684.00000000017</v>
      </c>
    </row>
    <row r="130" spans="1:11">
      <c r="A130" s="43" t="s">
        <v>252</v>
      </c>
      <c r="B130" s="43" t="s">
        <v>253</v>
      </c>
      <c r="C130" s="2">
        <f t="shared" si="1"/>
        <v>2077764.9999999984</v>
      </c>
      <c r="D130" s="2">
        <v>1637429</v>
      </c>
      <c r="E130" s="2">
        <v>225335</v>
      </c>
      <c r="F130" s="2">
        <v>215000.99999999837</v>
      </c>
      <c r="H130" s="62">
        <v>4050875.0000000028</v>
      </c>
      <c r="I130" s="62">
        <v>3457052</v>
      </c>
      <c r="J130" s="62">
        <v>179176</v>
      </c>
      <c r="K130" s="62">
        <v>414647.00000000268</v>
      </c>
    </row>
    <row r="131" spans="1:11">
      <c r="A131" s="43" t="s">
        <v>254</v>
      </c>
      <c r="B131" s="43" t="s">
        <v>255</v>
      </c>
      <c r="C131" s="2">
        <f t="shared" si="1"/>
        <v>3243879.9999999972</v>
      </c>
      <c r="D131" s="2">
        <v>1986671</v>
      </c>
      <c r="E131" s="2">
        <v>733311</v>
      </c>
      <c r="F131" s="2">
        <v>523897.99999999744</v>
      </c>
      <c r="H131" s="62">
        <v>11636061.000000002</v>
      </c>
      <c r="I131" s="62">
        <v>10661081</v>
      </c>
      <c r="J131" s="62">
        <v>210240</v>
      </c>
      <c r="K131" s="62">
        <v>764740.00000000163</v>
      </c>
    </row>
    <row r="132" spans="1:11">
      <c r="A132" s="43" t="s">
        <v>256</v>
      </c>
      <c r="B132" s="43" t="s">
        <v>257</v>
      </c>
      <c r="C132" s="2">
        <f t="shared" si="1"/>
        <v>1639737</v>
      </c>
      <c r="D132" s="2">
        <v>946195</v>
      </c>
      <c r="E132" s="2">
        <v>633714</v>
      </c>
      <c r="F132" s="2">
        <v>59827.999999999971</v>
      </c>
      <c r="H132" s="62">
        <v>5031317.0000000009</v>
      </c>
      <c r="I132" s="62">
        <v>4694276</v>
      </c>
      <c r="J132" s="62">
        <v>228132</v>
      </c>
      <c r="K132" s="62">
        <v>108909.00000000055</v>
      </c>
    </row>
    <row r="133" spans="1:11">
      <c r="A133" s="43" t="s">
        <v>258</v>
      </c>
      <c r="B133" s="43" t="s">
        <v>259</v>
      </c>
      <c r="C133" s="2">
        <f t="shared" si="1"/>
        <v>2300997.9999999995</v>
      </c>
      <c r="D133" s="2">
        <v>1312597</v>
      </c>
      <c r="E133" s="2">
        <v>732153</v>
      </c>
      <c r="F133" s="2">
        <v>256247.99999999959</v>
      </c>
      <c r="H133" s="62">
        <v>4312364.9999999991</v>
      </c>
      <c r="I133" s="62">
        <v>3674151</v>
      </c>
      <c r="J133" s="62">
        <v>202184</v>
      </c>
      <c r="K133" s="62">
        <v>436029.99999999884</v>
      </c>
    </row>
    <row r="134" spans="1:11">
      <c r="A134" s="43" t="s">
        <v>260</v>
      </c>
      <c r="B134" s="43" t="s">
        <v>261</v>
      </c>
      <c r="C134" s="2">
        <f t="shared" si="1"/>
        <v>2754333</v>
      </c>
      <c r="D134" s="2">
        <v>694776</v>
      </c>
      <c r="E134" s="2">
        <v>1947021</v>
      </c>
      <c r="F134" s="2">
        <v>112536.00000000006</v>
      </c>
      <c r="H134" s="62">
        <v>8413766.9999999981</v>
      </c>
      <c r="I134" s="62">
        <v>7964286</v>
      </c>
      <c r="J134" s="62">
        <v>196488</v>
      </c>
      <c r="K134" s="62">
        <v>252992.99999999857</v>
      </c>
    </row>
    <row r="135" spans="1:11">
      <c r="A135" s="43" t="s">
        <v>262</v>
      </c>
      <c r="B135" s="43" t="s">
        <v>263</v>
      </c>
      <c r="C135" s="2">
        <f t="shared" si="1"/>
        <v>674652</v>
      </c>
      <c r="D135" s="2">
        <v>26305</v>
      </c>
      <c r="E135" s="2">
        <v>646072</v>
      </c>
      <c r="F135" s="2">
        <v>2274.9999999999773</v>
      </c>
      <c r="H135" s="62">
        <v>1211468</v>
      </c>
      <c r="I135" s="62">
        <v>1170859</v>
      </c>
      <c r="J135" s="62">
        <v>35891</v>
      </c>
      <c r="K135" s="62">
        <v>4717.9999999999609</v>
      </c>
    </row>
    <row r="136" spans="1:11">
      <c r="A136" s="43" t="s">
        <v>264</v>
      </c>
      <c r="B136" s="43" t="s">
        <v>265</v>
      </c>
      <c r="C136" s="2">
        <f t="shared" ref="C136:C199" si="2">SUM(D136:F136)</f>
        <v>3756110.0000000005</v>
      </c>
      <c r="D136" s="2">
        <v>2975653</v>
      </c>
      <c r="E136" s="2">
        <v>74954</v>
      </c>
      <c r="F136" s="2">
        <v>705503.00000000058</v>
      </c>
      <c r="H136" s="62">
        <v>9474298</v>
      </c>
      <c r="I136" s="62">
        <v>7584390</v>
      </c>
      <c r="J136" s="62">
        <v>188369</v>
      </c>
      <c r="K136" s="62">
        <v>1701539.0000000007</v>
      </c>
    </row>
    <row r="137" spans="1:11">
      <c r="A137" s="43" t="s">
        <v>266</v>
      </c>
      <c r="B137" s="43" t="s">
        <v>267</v>
      </c>
      <c r="C137" s="2">
        <f t="shared" si="2"/>
        <v>1080501.9999999998</v>
      </c>
      <c r="D137" s="2">
        <v>825912</v>
      </c>
      <c r="E137" s="2">
        <v>227022</v>
      </c>
      <c r="F137" s="2">
        <v>27567.999999999756</v>
      </c>
      <c r="H137" s="62">
        <v>4006297.0000000005</v>
      </c>
      <c r="I137" s="62">
        <v>3836760</v>
      </c>
      <c r="J137" s="62">
        <v>94774</v>
      </c>
      <c r="K137" s="62">
        <v>74763.000000000378</v>
      </c>
    </row>
    <row r="138" spans="1:11">
      <c r="A138" s="43" t="s">
        <v>268</v>
      </c>
      <c r="B138" s="43" t="s">
        <v>269</v>
      </c>
      <c r="C138" s="2">
        <f t="shared" si="2"/>
        <v>1778382.9999999995</v>
      </c>
      <c r="D138" s="2">
        <v>1322636</v>
      </c>
      <c r="E138" s="2">
        <v>282049</v>
      </c>
      <c r="F138" s="2">
        <v>173697.99999999942</v>
      </c>
      <c r="H138" s="62">
        <v>7318457.9999999991</v>
      </c>
      <c r="I138" s="62">
        <v>6863469</v>
      </c>
      <c r="J138" s="62">
        <v>156348</v>
      </c>
      <c r="K138" s="62">
        <v>298640.99999999872</v>
      </c>
    </row>
    <row r="139" spans="1:11">
      <c r="A139" s="43" t="s">
        <v>270</v>
      </c>
      <c r="B139" s="43" t="s">
        <v>271</v>
      </c>
      <c r="C139" s="2">
        <f t="shared" si="2"/>
        <v>3244810</v>
      </c>
      <c r="D139" s="2">
        <v>2206395</v>
      </c>
      <c r="E139" s="2">
        <v>719603</v>
      </c>
      <c r="F139" s="2">
        <v>318811.99999999988</v>
      </c>
      <c r="H139" s="62">
        <v>8859029.0000000019</v>
      </c>
      <c r="I139" s="62">
        <v>7916486</v>
      </c>
      <c r="J139" s="62">
        <v>340307</v>
      </c>
      <c r="K139" s="62">
        <v>602236.00000000256</v>
      </c>
    </row>
    <row r="140" spans="1:11">
      <c r="A140" s="43" t="s">
        <v>272</v>
      </c>
      <c r="B140" s="43" t="s">
        <v>273</v>
      </c>
      <c r="C140" s="2">
        <f t="shared" si="2"/>
        <v>5137915</v>
      </c>
      <c r="D140" s="2">
        <v>4707303</v>
      </c>
      <c r="E140" s="2">
        <v>217535</v>
      </c>
      <c r="F140" s="2">
        <v>213077.00000000023</v>
      </c>
      <c r="H140" s="62">
        <v>9157326</v>
      </c>
      <c r="I140" s="62">
        <v>8346008</v>
      </c>
      <c r="J140" s="62">
        <v>363178</v>
      </c>
      <c r="K140" s="62">
        <v>448139.99999999942</v>
      </c>
    </row>
    <row r="141" spans="1:11">
      <c r="A141" s="43" t="s">
        <v>274</v>
      </c>
      <c r="B141" s="43" t="s">
        <v>275</v>
      </c>
      <c r="C141" s="2">
        <f t="shared" si="2"/>
        <v>2013547.0000000005</v>
      </c>
      <c r="D141" s="2">
        <v>1860310</v>
      </c>
      <c r="E141" s="2">
        <v>83552</v>
      </c>
      <c r="F141" s="2">
        <v>69685.000000000407</v>
      </c>
      <c r="H141" s="62">
        <v>3955480</v>
      </c>
      <c r="I141" s="62">
        <v>3637686</v>
      </c>
      <c r="J141" s="62">
        <v>103335</v>
      </c>
      <c r="K141" s="62">
        <v>214458.99999999983</v>
      </c>
    </row>
    <row r="142" spans="1:11">
      <c r="A142" s="43" t="s">
        <v>276</v>
      </c>
      <c r="B142" s="43" t="s">
        <v>277</v>
      </c>
      <c r="C142" s="2">
        <f t="shared" si="2"/>
        <v>1317510.0000000002</v>
      </c>
      <c r="D142" s="2">
        <v>1134662</v>
      </c>
      <c r="E142" s="2">
        <v>4088</v>
      </c>
      <c r="F142" s="2">
        <v>178760.00000000023</v>
      </c>
      <c r="H142" s="62">
        <v>2306985.9999999991</v>
      </c>
      <c r="I142" s="62">
        <v>1933212</v>
      </c>
      <c r="J142" s="62">
        <v>2367</v>
      </c>
      <c r="K142" s="62">
        <v>371406.99999999924</v>
      </c>
    </row>
    <row r="143" spans="1:11">
      <c r="A143" s="43" t="s">
        <v>278</v>
      </c>
      <c r="B143" s="43" t="s">
        <v>279</v>
      </c>
      <c r="C143" s="2">
        <f t="shared" si="2"/>
        <v>788891</v>
      </c>
      <c r="D143" s="2">
        <v>768785</v>
      </c>
      <c r="E143" s="2">
        <v>125</v>
      </c>
      <c r="F143" s="2">
        <v>19980.999999999993</v>
      </c>
      <c r="H143" s="62">
        <v>1538362</v>
      </c>
      <c r="I143" s="62">
        <v>1521616</v>
      </c>
      <c r="J143" s="62">
        <v>263</v>
      </c>
      <c r="K143" s="62">
        <v>16482.999999999949</v>
      </c>
    </row>
    <row r="144" spans="1:11">
      <c r="A144" s="43" t="s">
        <v>280</v>
      </c>
      <c r="B144" s="43" t="s">
        <v>281</v>
      </c>
      <c r="C144" s="2">
        <f t="shared" si="2"/>
        <v>1328673</v>
      </c>
      <c r="D144" s="2">
        <v>1122202</v>
      </c>
      <c r="E144" s="2">
        <v>162759</v>
      </c>
      <c r="F144" s="2">
        <v>43711.999999999985</v>
      </c>
      <c r="H144" s="62">
        <v>2776505</v>
      </c>
      <c r="I144" s="62">
        <v>2583407</v>
      </c>
      <c r="J144" s="62">
        <v>104092</v>
      </c>
      <c r="K144" s="62">
        <v>89005.999999999854</v>
      </c>
    </row>
    <row r="145" spans="1:11">
      <c r="A145" s="43" t="s">
        <v>282</v>
      </c>
      <c r="B145" s="43" t="s">
        <v>283</v>
      </c>
      <c r="C145" s="2">
        <f t="shared" si="2"/>
        <v>1275942</v>
      </c>
      <c r="D145" s="2">
        <v>1155516</v>
      </c>
      <c r="E145" s="2">
        <v>102498</v>
      </c>
      <c r="F145" s="2">
        <v>17927.999999999996</v>
      </c>
      <c r="H145" s="62">
        <v>2955907</v>
      </c>
      <c r="I145" s="62">
        <v>2776529</v>
      </c>
      <c r="J145" s="62">
        <v>145063</v>
      </c>
      <c r="K145" s="62">
        <v>34314.999999999942</v>
      </c>
    </row>
    <row r="146" spans="1:11">
      <c r="A146" s="43" t="s">
        <v>284</v>
      </c>
      <c r="B146" s="43" t="s">
        <v>285</v>
      </c>
      <c r="C146" s="2">
        <f t="shared" si="2"/>
        <v>1525550</v>
      </c>
      <c r="D146" s="2">
        <v>1247405</v>
      </c>
      <c r="E146" s="2">
        <v>255405</v>
      </c>
      <c r="F146" s="2">
        <v>22740.000000000007</v>
      </c>
      <c r="H146" s="62">
        <v>4415836</v>
      </c>
      <c r="I146" s="62">
        <v>4192791</v>
      </c>
      <c r="J146" s="62">
        <v>175046</v>
      </c>
      <c r="K146" s="62">
        <v>47999.000000000022</v>
      </c>
    </row>
    <row r="147" spans="1:11">
      <c r="A147" s="43" t="s">
        <v>286</v>
      </c>
      <c r="B147" s="43" t="s">
        <v>287</v>
      </c>
      <c r="C147" s="2">
        <f t="shared" si="2"/>
        <v>1095921</v>
      </c>
      <c r="D147" s="2">
        <v>949391</v>
      </c>
      <c r="E147" s="2">
        <v>119218</v>
      </c>
      <c r="F147" s="2">
        <v>27311.999999999898</v>
      </c>
      <c r="H147" s="62">
        <v>2433256</v>
      </c>
      <c r="I147" s="62">
        <v>2338724</v>
      </c>
      <c r="J147" s="62">
        <v>29533</v>
      </c>
      <c r="K147" s="62">
        <v>64999.000000000022</v>
      </c>
    </row>
    <row r="148" spans="1:11">
      <c r="A148" s="43" t="s">
        <v>288</v>
      </c>
      <c r="B148" s="43" t="s">
        <v>289</v>
      </c>
      <c r="C148" s="2">
        <f t="shared" si="2"/>
        <v>365212.00000000012</v>
      </c>
      <c r="D148" s="2">
        <v>131850</v>
      </c>
      <c r="E148" s="2">
        <v>226320</v>
      </c>
      <c r="F148" s="2">
        <v>7042.0000000001437</v>
      </c>
      <c r="H148" s="62">
        <v>1891378</v>
      </c>
      <c r="I148" s="62">
        <v>1840648</v>
      </c>
      <c r="J148" s="62">
        <v>38132</v>
      </c>
      <c r="K148" s="62">
        <v>12597.999999999956</v>
      </c>
    </row>
    <row r="149" spans="1:11">
      <c r="A149" s="43" t="s">
        <v>290</v>
      </c>
      <c r="B149" s="43" t="s">
        <v>291</v>
      </c>
      <c r="C149" s="2">
        <f t="shared" si="2"/>
        <v>1975749.9999999998</v>
      </c>
      <c r="D149" s="2">
        <v>1357188</v>
      </c>
      <c r="E149" s="2">
        <v>596076</v>
      </c>
      <c r="F149" s="2">
        <v>22485.999999999876</v>
      </c>
      <c r="H149" s="62">
        <v>4217651</v>
      </c>
      <c r="I149" s="62">
        <v>4089855</v>
      </c>
      <c r="J149" s="62">
        <v>70632</v>
      </c>
      <c r="K149" s="62">
        <v>57163.999999999985</v>
      </c>
    </row>
    <row r="150" spans="1:11">
      <c r="A150" s="43" t="s">
        <v>292</v>
      </c>
      <c r="B150" s="43" t="s">
        <v>293</v>
      </c>
      <c r="C150" s="2">
        <f t="shared" si="2"/>
        <v>108280.00000000007</v>
      </c>
      <c r="D150" s="2">
        <v>34309</v>
      </c>
      <c r="E150" s="2">
        <v>72594</v>
      </c>
      <c r="F150" s="2">
        <v>1377.0000000000664</v>
      </c>
      <c r="H150" s="62">
        <v>1452658</v>
      </c>
      <c r="I150" s="62">
        <v>1444589</v>
      </c>
      <c r="J150" s="62">
        <v>7857</v>
      </c>
      <c r="K150" s="62">
        <v>211.99999999998909</v>
      </c>
    </row>
    <row r="151" spans="1:11">
      <c r="A151" s="43" t="s">
        <v>294</v>
      </c>
      <c r="B151" s="43" t="s">
        <v>295</v>
      </c>
      <c r="C151" s="2">
        <f t="shared" si="2"/>
        <v>572449</v>
      </c>
      <c r="D151" s="2">
        <v>14819</v>
      </c>
      <c r="E151" s="2">
        <v>557555</v>
      </c>
      <c r="F151" s="2">
        <v>75.000000000045475</v>
      </c>
      <c r="H151" s="62">
        <v>1507843</v>
      </c>
      <c r="I151" s="62">
        <v>1487672</v>
      </c>
      <c r="J151" s="62">
        <v>20012</v>
      </c>
      <c r="K151" s="62">
        <v>158.99999999999181</v>
      </c>
    </row>
    <row r="152" spans="1:11">
      <c r="A152" s="43" t="s">
        <v>296</v>
      </c>
      <c r="B152" s="43" t="s">
        <v>297</v>
      </c>
      <c r="C152" s="2">
        <f t="shared" si="2"/>
        <v>1178438.9999999995</v>
      </c>
      <c r="D152" s="2">
        <v>918611</v>
      </c>
      <c r="E152" s="2">
        <v>170946</v>
      </c>
      <c r="F152" s="2">
        <v>88881.999999999607</v>
      </c>
      <c r="H152" s="62">
        <v>2641142.9999999995</v>
      </c>
      <c r="I152" s="62">
        <v>2332696</v>
      </c>
      <c r="J152" s="62">
        <v>125887</v>
      </c>
      <c r="K152" s="62">
        <v>182559.99999999948</v>
      </c>
    </row>
    <row r="153" spans="1:11">
      <c r="A153" s="43" t="s">
        <v>298</v>
      </c>
      <c r="B153" s="43" t="s">
        <v>299</v>
      </c>
      <c r="C153" s="2">
        <f t="shared" si="2"/>
        <v>1996001</v>
      </c>
      <c r="D153" s="2">
        <v>1860606</v>
      </c>
      <c r="E153" s="2">
        <v>26145</v>
      </c>
      <c r="F153" s="2">
        <v>109250</v>
      </c>
      <c r="H153" s="62">
        <v>4347561</v>
      </c>
      <c r="I153" s="62">
        <v>4086207</v>
      </c>
      <c r="J153" s="62">
        <v>84606</v>
      </c>
      <c r="K153" s="62">
        <v>176747.99999999959</v>
      </c>
    </row>
    <row r="154" spans="1:11">
      <c r="A154" s="43" t="s">
        <v>300</v>
      </c>
      <c r="B154" s="43" t="s">
        <v>301</v>
      </c>
      <c r="C154" s="2">
        <f t="shared" si="2"/>
        <v>330557</v>
      </c>
      <c r="D154" s="2">
        <v>159149</v>
      </c>
      <c r="E154" s="2">
        <v>143465</v>
      </c>
      <c r="F154" s="2">
        <v>27942.999999999985</v>
      </c>
      <c r="H154" s="62">
        <v>1405776.9999999998</v>
      </c>
      <c r="I154" s="62">
        <v>1282757</v>
      </c>
      <c r="J154" s="62">
        <v>79974</v>
      </c>
      <c r="K154" s="62">
        <v>43045.999999999825</v>
      </c>
    </row>
    <row r="155" spans="1:11">
      <c r="A155" s="43" t="s">
        <v>302</v>
      </c>
      <c r="B155" s="43" t="s">
        <v>303</v>
      </c>
      <c r="C155" s="2">
        <f t="shared" si="2"/>
        <v>521364.99999999994</v>
      </c>
      <c r="D155" s="2">
        <v>274181</v>
      </c>
      <c r="E155" s="2">
        <v>203447</v>
      </c>
      <c r="F155" s="2">
        <v>43736.999999999964</v>
      </c>
      <c r="H155" s="62">
        <v>923506</v>
      </c>
      <c r="I155" s="62">
        <v>807804</v>
      </c>
      <c r="J155" s="62">
        <v>77959</v>
      </c>
      <c r="K155" s="62">
        <v>37742.999999999942</v>
      </c>
    </row>
    <row r="156" spans="1:11">
      <c r="A156" s="43" t="s">
        <v>304</v>
      </c>
      <c r="B156" s="43" t="s">
        <v>305</v>
      </c>
      <c r="C156" s="2">
        <f t="shared" si="2"/>
        <v>610008</v>
      </c>
      <c r="D156" s="2">
        <v>17647</v>
      </c>
      <c r="E156" s="2">
        <v>592311</v>
      </c>
      <c r="F156" s="2">
        <v>49.999999999954525</v>
      </c>
      <c r="H156" s="62">
        <v>441455.00000000006</v>
      </c>
      <c r="I156" s="62">
        <v>426520</v>
      </c>
      <c r="J156" s="62">
        <v>14829</v>
      </c>
      <c r="K156" s="62">
        <v>106.00000000005139</v>
      </c>
    </row>
    <row r="157" spans="1:11">
      <c r="A157" s="43" t="s">
        <v>306</v>
      </c>
      <c r="B157" s="43" t="s">
        <v>307</v>
      </c>
      <c r="C157" s="2">
        <f t="shared" si="2"/>
        <v>713731</v>
      </c>
      <c r="D157" s="2">
        <v>3385</v>
      </c>
      <c r="E157" s="2">
        <v>710309</v>
      </c>
      <c r="F157" s="2">
        <v>37.000000000034561</v>
      </c>
      <c r="H157" s="62">
        <v>395135</v>
      </c>
      <c r="I157" s="62">
        <v>387914</v>
      </c>
      <c r="J157" s="62">
        <v>7168</v>
      </c>
      <c r="K157" s="62">
        <v>52.999999999997272</v>
      </c>
    </row>
    <row r="158" spans="1:11">
      <c r="A158" s="43" t="s">
        <v>308</v>
      </c>
      <c r="B158" s="43" t="s">
        <v>309</v>
      </c>
      <c r="C158" s="2">
        <f t="shared" si="2"/>
        <v>150680.00000000003</v>
      </c>
      <c r="D158" s="2">
        <v>45131</v>
      </c>
      <c r="E158" s="2">
        <v>105449</v>
      </c>
      <c r="F158" s="2">
        <v>100.00000000002274</v>
      </c>
      <c r="H158" s="62">
        <v>764698.00000000012</v>
      </c>
      <c r="I158" s="62">
        <v>748539</v>
      </c>
      <c r="J158" s="62">
        <v>15974</v>
      </c>
      <c r="K158" s="62">
        <v>185.00000000005912</v>
      </c>
    </row>
    <row r="159" spans="1:11">
      <c r="A159" s="43" t="s">
        <v>310</v>
      </c>
      <c r="B159" s="43" t="s">
        <v>311</v>
      </c>
      <c r="C159" s="2">
        <f t="shared" si="2"/>
        <v>418267</v>
      </c>
      <c r="D159" s="2">
        <v>8546</v>
      </c>
      <c r="E159" s="2">
        <v>409646</v>
      </c>
      <c r="F159" s="2">
        <v>74.999999999988631</v>
      </c>
      <c r="H159" s="62">
        <v>84107.000000000044</v>
      </c>
      <c r="I159" s="62">
        <v>81575</v>
      </c>
      <c r="J159" s="62">
        <v>2373</v>
      </c>
      <c r="K159" s="62">
        <v>159.00000000004866</v>
      </c>
    </row>
    <row r="160" spans="1:11">
      <c r="A160" s="43" t="s">
        <v>312</v>
      </c>
      <c r="B160" s="43" t="s">
        <v>313</v>
      </c>
      <c r="C160" s="2">
        <f t="shared" si="2"/>
        <v>318768</v>
      </c>
      <c r="D160" s="2">
        <v>33593</v>
      </c>
      <c r="E160" s="2">
        <v>283118</v>
      </c>
      <c r="F160" s="2">
        <v>2057.0000000000164</v>
      </c>
      <c r="H160" s="62">
        <v>1641263</v>
      </c>
      <c r="I160" s="62">
        <v>1602035</v>
      </c>
      <c r="J160" s="62">
        <v>19208</v>
      </c>
      <c r="K160" s="62">
        <v>20020.000000000095</v>
      </c>
    </row>
    <row r="161" spans="1:11">
      <c r="A161" s="43" t="s">
        <v>314</v>
      </c>
      <c r="B161" s="43" t="s">
        <v>315</v>
      </c>
      <c r="C161" s="2">
        <f t="shared" si="2"/>
        <v>225450.99999999994</v>
      </c>
      <c r="D161" s="2">
        <v>41191</v>
      </c>
      <c r="E161" s="2">
        <v>181123</v>
      </c>
      <c r="F161" s="2">
        <v>3136.9999999999436</v>
      </c>
      <c r="H161" s="62">
        <v>2614630</v>
      </c>
      <c r="I161" s="62">
        <v>2598851</v>
      </c>
      <c r="J161" s="62">
        <v>15461</v>
      </c>
      <c r="K161" s="62">
        <v>318.000000000211</v>
      </c>
    </row>
    <row r="162" spans="1:11">
      <c r="A162" s="43" t="s">
        <v>316</v>
      </c>
      <c r="B162" s="43" t="s">
        <v>317</v>
      </c>
      <c r="C162" s="2">
        <f t="shared" si="2"/>
        <v>430386</v>
      </c>
      <c r="D162" s="2">
        <v>77972</v>
      </c>
      <c r="E162" s="2">
        <v>322794</v>
      </c>
      <c r="F162" s="2">
        <v>29620.000000000004</v>
      </c>
      <c r="H162" s="62">
        <v>1534796</v>
      </c>
      <c r="I162" s="62">
        <v>1509629</v>
      </c>
      <c r="J162" s="62">
        <v>23285</v>
      </c>
      <c r="K162" s="62">
        <v>1881.9999999999482</v>
      </c>
    </row>
    <row r="163" spans="1:11">
      <c r="A163" s="43" t="s">
        <v>318</v>
      </c>
      <c r="B163" s="43" t="s">
        <v>319</v>
      </c>
      <c r="C163" s="2">
        <f t="shared" si="2"/>
        <v>239003.99999999994</v>
      </c>
      <c r="D163" s="2">
        <v>172661</v>
      </c>
      <c r="E163" s="2">
        <v>57235</v>
      </c>
      <c r="F163" s="2">
        <v>9107.9999999999472</v>
      </c>
      <c r="H163" s="62">
        <v>2756522</v>
      </c>
      <c r="I163" s="62">
        <v>2704489</v>
      </c>
      <c r="J163" s="62">
        <v>35194</v>
      </c>
      <c r="K163" s="62">
        <v>16839.000000000167</v>
      </c>
    </row>
    <row r="164" spans="1:11">
      <c r="A164" s="43" t="s">
        <v>320</v>
      </c>
      <c r="B164" s="43" t="s">
        <v>321</v>
      </c>
      <c r="C164" s="2">
        <f t="shared" si="2"/>
        <v>1351660</v>
      </c>
      <c r="D164" s="2">
        <v>530371</v>
      </c>
      <c r="E164" s="2">
        <v>757044</v>
      </c>
      <c r="F164" s="2">
        <v>64244.999999999891</v>
      </c>
      <c r="H164" s="62">
        <v>3915417.9999999991</v>
      </c>
      <c r="I164" s="62">
        <v>3682139</v>
      </c>
      <c r="J164" s="62">
        <v>170707</v>
      </c>
      <c r="K164" s="62">
        <v>62571.999999999207</v>
      </c>
    </row>
    <row r="165" spans="1:11">
      <c r="A165" s="43" t="s">
        <v>322</v>
      </c>
      <c r="B165" s="43" t="s">
        <v>323</v>
      </c>
      <c r="C165" s="2">
        <f t="shared" si="2"/>
        <v>1024994</v>
      </c>
      <c r="D165" s="2">
        <v>24136</v>
      </c>
      <c r="E165" s="2">
        <v>999883</v>
      </c>
      <c r="F165" s="2">
        <v>975.00000000002274</v>
      </c>
      <c r="H165" s="62">
        <v>1298929</v>
      </c>
      <c r="I165" s="62">
        <v>1261307</v>
      </c>
      <c r="J165" s="62">
        <v>35809</v>
      </c>
      <c r="K165" s="62">
        <v>1812.9999999999882</v>
      </c>
    </row>
    <row r="166" spans="1:11">
      <c r="A166" s="43" t="s">
        <v>324</v>
      </c>
      <c r="B166" s="43" t="s">
        <v>325</v>
      </c>
      <c r="C166" s="2">
        <f t="shared" si="2"/>
        <v>402267.00000000006</v>
      </c>
      <c r="D166" s="2">
        <v>25205</v>
      </c>
      <c r="E166" s="2">
        <v>369247</v>
      </c>
      <c r="F166" s="2">
        <v>7815.0000000000546</v>
      </c>
      <c r="H166" s="62">
        <v>1423155</v>
      </c>
      <c r="I166" s="62">
        <v>1398587</v>
      </c>
      <c r="J166" s="62">
        <v>22349</v>
      </c>
      <c r="K166" s="62">
        <v>2218.9999999999372</v>
      </c>
    </row>
    <row r="167" spans="1:11">
      <c r="A167" s="43" t="s">
        <v>326</v>
      </c>
      <c r="B167" s="43" t="s">
        <v>327</v>
      </c>
      <c r="C167" s="2">
        <f t="shared" si="2"/>
        <v>303665.99999999983</v>
      </c>
      <c r="D167" s="2">
        <v>41781</v>
      </c>
      <c r="E167" s="2">
        <v>254109</v>
      </c>
      <c r="F167" s="2">
        <v>7775.9999999998399</v>
      </c>
      <c r="H167" s="62">
        <v>1245782.0000000002</v>
      </c>
      <c r="I167" s="62">
        <v>1198138</v>
      </c>
      <c r="J167" s="62">
        <v>32761</v>
      </c>
      <c r="K167" s="62">
        <v>14883.000000000266</v>
      </c>
    </row>
    <row r="168" spans="1:11">
      <c r="A168" s="43" t="s">
        <v>328</v>
      </c>
      <c r="B168" s="43" t="s">
        <v>329</v>
      </c>
      <c r="C168" s="2">
        <f t="shared" si="2"/>
        <v>909161</v>
      </c>
      <c r="D168" s="2">
        <v>98873</v>
      </c>
      <c r="E168" s="2">
        <v>803154</v>
      </c>
      <c r="F168" s="2">
        <v>7134.0000000000146</v>
      </c>
      <c r="H168" s="62">
        <v>3014423</v>
      </c>
      <c r="I168" s="62">
        <v>2972217</v>
      </c>
      <c r="J168" s="62">
        <v>23499</v>
      </c>
      <c r="K168" s="62">
        <v>18707.000000000109</v>
      </c>
    </row>
    <row r="169" spans="1:11">
      <c r="A169" s="43" t="s">
        <v>330</v>
      </c>
      <c r="B169" s="43" t="s">
        <v>331</v>
      </c>
      <c r="C169" s="2">
        <f t="shared" si="2"/>
        <v>378996.00000000012</v>
      </c>
      <c r="D169" s="2">
        <v>40121</v>
      </c>
      <c r="E169" s="2">
        <v>337475</v>
      </c>
      <c r="F169" s="2">
        <v>1400.0000000000909</v>
      </c>
      <c r="H169" s="62">
        <v>1181583</v>
      </c>
      <c r="I169" s="62">
        <v>1170555</v>
      </c>
      <c r="J169" s="62">
        <v>8873</v>
      </c>
      <c r="K169" s="62">
        <v>2154.9999999999727</v>
      </c>
    </row>
    <row r="170" spans="1:11">
      <c r="A170" s="43" t="s">
        <v>332</v>
      </c>
      <c r="B170" s="43" t="s">
        <v>333</v>
      </c>
      <c r="C170" s="2">
        <f t="shared" si="2"/>
        <v>675848.00000000012</v>
      </c>
      <c r="D170" s="2">
        <v>9502</v>
      </c>
      <c r="E170" s="2">
        <v>665946</v>
      </c>
      <c r="F170" s="2">
        <v>400.00000000009095</v>
      </c>
      <c r="H170" s="62">
        <v>561172</v>
      </c>
      <c r="I170" s="62">
        <v>545783</v>
      </c>
      <c r="J170" s="62">
        <v>14541</v>
      </c>
      <c r="K170" s="62">
        <v>847.99999999995634</v>
      </c>
    </row>
    <row r="171" spans="1:11">
      <c r="A171" s="43" t="s">
        <v>334</v>
      </c>
      <c r="B171" s="43" t="s">
        <v>335</v>
      </c>
      <c r="C171" s="2">
        <f t="shared" si="2"/>
        <v>15349511.000000006</v>
      </c>
      <c r="D171" s="2">
        <v>9987178</v>
      </c>
      <c r="E171" s="2">
        <v>20502</v>
      </c>
      <c r="F171" s="2">
        <v>5341831.0000000056</v>
      </c>
      <c r="H171" s="62">
        <v>27983146.999999985</v>
      </c>
      <c r="I171" s="62">
        <v>17168573</v>
      </c>
      <c r="J171" s="62">
        <v>76904</v>
      </c>
      <c r="K171" s="62">
        <v>10737669.999999983</v>
      </c>
    </row>
    <row r="172" spans="1:11">
      <c r="A172" s="43" t="s">
        <v>336</v>
      </c>
      <c r="B172" s="43" t="s">
        <v>337</v>
      </c>
      <c r="C172" s="2">
        <f t="shared" si="2"/>
        <v>2784230.9999999977</v>
      </c>
      <c r="D172" s="2">
        <v>2377477</v>
      </c>
      <c r="E172" s="2">
        <v>34926</v>
      </c>
      <c r="F172" s="2">
        <v>371827.99999999767</v>
      </c>
      <c r="H172" s="62">
        <v>5386535</v>
      </c>
      <c r="I172" s="62">
        <v>4364242</v>
      </c>
      <c r="J172" s="62">
        <v>59900</v>
      </c>
      <c r="K172" s="62">
        <v>962393</v>
      </c>
    </row>
    <row r="173" spans="1:11">
      <c r="A173" s="43" t="s">
        <v>338</v>
      </c>
      <c r="B173" s="43" t="s">
        <v>339</v>
      </c>
      <c r="C173" s="2">
        <f t="shared" si="2"/>
        <v>2269331</v>
      </c>
      <c r="D173" s="2">
        <v>1977938</v>
      </c>
      <c r="E173" s="2">
        <v>97822</v>
      </c>
      <c r="F173" s="2">
        <v>193570.99999999991</v>
      </c>
      <c r="H173" s="62">
        <v>4787940.9999999991</v>
      </c>
      <c r="I173" s="62">
        <v>4145524</v>
      </c>
      <c r="J173" s="62">
        <v>262302</v>
      </c>
      <c r="K173" s="62">
        <v>380114.99999999889</v>
      </c>
    </row>
    <row r="174" spans="1:11">
      <c r="A174" s="43" t="s">
        <v>340</v>
      </c>
      <c r="B174" s="43" t="s">
        <v>341</v>
      </c>
      <c r="C174" s="2">
        <f t="shared" si="2"/>
        <v>1231255</v>
      </c>
      <c r="D174" s="2">
        <v>919102</v>
      </c>
      <c r="E174" s="2">
        <v>253950</v>
      </c>
      <c r="F174" s="2">
        <v>58202.999999999971</v>
      </c>
      <c r="H174" s="62">
        <v>2686033.0000000005</v>
      </c>
      <c r="I174" s="62">
        <v>2478152</v>
      </c>
      <c r="J174" s="62">
        <v>63393</v>
      </c>
      <c r="K174" s="62">
        <v>144488.00000000029</v>
      </c>
    </row>
    <row r="175" spans="1:11">
      <c r="A175" s="43" t="s">
        <v>342</v>
      </c>
      <c r="B175" s="43" t="s">
        <v>343</v>
      </c>
      <c r="C175" s="2">
        <f t="shared" si="2"/>
        <v>1911819.9999999995</v>
      </c>
      <c r="D175" s="2">
        <v>1487635</v>
      </c>
      <c r="E175" s="2">
        <v>139920</v>
      </c>
      <c r="F175" s="2">
        <v>284264.99999999942</v>
      </c>
      <c r="H175" s="62">
        <v>4921217</v>
      </c>
      <c r="I175" s="62">
        <v>4176577</v>
      </c>
      <c r="J175" s="62">
        <v>156248</v>
      </c>
      <c r="K175" s="62">
        <v>588391.99999999977</v>
      </c>
    </row>
    <row r="176" spans="1:11">
      <c r="A176" s="43" t="s">
        <v>344</v>
      </c>
      <c r="B176" s="43" t="s">
        <v>345</v>
      </c>
      <c r="C176" s="2">
        <f t="shared" si="2"/>
        <v>1688451</v>
      </c>
      <c r="D176" s="2">
        <v>935058</v>
      </c>
      <c r="E176" s="2">
        <v>623944</v>
      </c>
      <c r="F176" s="2">
        <v>129449.00000000007</v>
      </c>
      <c r="H176" s="62">
        <v>3229943</v>
      </c>
      <c r="I176" s="62">
        <v>2974312</v>
      </c>
      <c r="J176" s="62">
        <v>92246</v>
      </c>
      <c r="K176" s="62">
        <v>163385.00000000023</v>
      </c>
    </row>
    <row r="177" spans="1:11">
      <c r="A177" s="43" t="s">
        <v>346</v>
      </c>
      <c r="B177" s="43" t="s">
        <v>347</v>
      </c>
      <c r="C177" s="2">
        <f t="shared" si="2"/>
        <v>1198080</v>
      </c>
      <c r="D177" s="2">
        <v>577693</v>
      </c>
      <c r="E177" s="2">
        <v>476343</v>
      </c>
      <c r="F177" s="2">
        <v>144043.99999999988</v>
      </c>
      <c r="H177" s="62">
        <v>3298837.0000000009</v>
      </c>
      <c r="I177" s="62">
        <v>2933868</v>
      </c>
      <c r="J177" s="62">
        <v>65608</v>
      </c>
      <c r="K177" s="62">
        <v>299361.00000000081</v>
      </c>
    </row>
    <row r="178" spans="1:11">
      <c r="A178" s="43" t="s">
        <v>348</v>
      </c>
      <c r="B178" s="43" t="s">
        <v>349</v>
      </c>
      <c r="C178" s="2">
        <f t="shared" si="2"/>
        <v>1875486.9999999984</v>
      </c>
      <c r="D178" s="2">
        <v>1032848</v>
      </c>
      <c r="E178" s="2">
        <v>558272</v>
      </c>
      <c r="F178" s="2">
        <v>284366.99999999837</v>
      </c>
      <c r="H178" s="62">
        <v>3400288.0000000051</v>
      </c>
      <c r="I178" s="62">
        <v>2783401</v>
      </c>
      <c r="J178" s="62">
        <v>56629</v>
      </c>
      <c r="K178" s="62">
        <v>560258.00000000524</v>
      </c>
    </row>
    <row r="179" spans="1:11">
      <c r="A179" s="43" t="s">
        <v>350</v>
      </c>
      <c r="B179" s="43" t="s">
        <v>351</v>
      </c>
      <c r="C179" s="2">
        <f t="shared" si="2"/>
        <v>1602503.0000000009</v>
      </c>
      <c r="D179" s="2">
        <v>1211031</v>
      </c>
      <c r="E179" s="2">
        <v>219432</v>
      </c>
      <c r="F179" s="2">
        <v>172040.00000000087</v>
      </c>
      <c r="H179" s="62">
        <v>4376910.9999999991</v>
      </c>
      <c r="I179" s="62">
        <v>3686379</v>
      </c>
      <c r="J179" s="62">
        <v>120287</v>
      </c>
      <c r="K179" s="62">
        <v>570244.99999999895</v>
      </c>
    </row>
    <row r="180" spans="1:11">
      <c r="A180" s="43" t="s">
        <v>352</v>
      </c>
      <c r="B180" s="43" t="s">
        <v>353</v>
      </c>
      <c r="C180" s="2">
        <f t="shared" si="2"/>
        <v>2741615.9999999991</v>
      </c>
      <c r="D180" s="2">
        <v>1874990</v>
      </c>
      <c r="E180" s="2">
        <v>199560</v>
      </c>
      <c r="F180" s="2">
        <v>667065.99999999884</v>
      </c>
      <c r="H180" s="62">
        <v>8927135.0000000037</v>
      </c>
      <c r="I180" s="62">
        <v>7477664</v>
      </c>
      <c r="J180" s="62">
        <v>144472</v>
      </c>
      <c r="K180" s="62">
        <v>1304999.0000000035</v>
      </c>
    </row>
    <row r="181" spans="1:11">
      <c r="A181" s="43" t="s">
        <v>354</v>
      </c>
      <c r="B181" s="43" t="s">
        <v>355</v>
      </c>
      <c r="C181" s="2">
        <f t="shared" si="2"/>
        <v>753991.00000000023</v>
      </c>
      <c r="D181" s="2">
        <v>224610</v>
      </c>
      <c r="E181" s="2">
        <v>492121</v>
      </c>
      <c r="F181" s="2">
        <v>37260.000000000218</v>
      </c>
      <c r="H181" s="62">
        <v>2660135</v>
      </c>
      <c r="I181" s="62">
        <v>2518633</v>
      </c>
      <c r="J181" s="62">
        <v>49656</v>
      </c>
      <c r="K181" s="62">
        <v>91846</v>
      </c>
    </row>
    <row r="182" spans="1:11">
      <c r="A182" s="43" t="s">
        <v>356</v>
      </c>
      <c r="B182" s="43" t="s">
        <v>357</v>
      </c>
      <c r="C182" s="2">
        <f t="shared" si="2"/>
        <v>310935.99999999983</v>
      </c>
      <c r="D182" s="2">
        <v>54755</v>
      </c>
      <c r="E182" s="2">
        <v>250905</v>
      </c>
      <c r="F182" s="2">
        <v>5275.9999999998399</v>
      </c>
      <c r="H182" s="62">
        <v>2687060</v>
      </c>
      <c r="I182" s="62">
        <v>2667349</v>
      </c>
      <c r="J182" s="62">
        <v>16715</v>
      </c>
      <c r="K182" s="62">
        <v>2996.0000000000946</v>
      </c>
    </row>
    <row r="183" spans="1:11">
      <c r="A183" s="43" t="s">
        <v>358</v>
      </c>
      <c r="B183" s="43" t="s">
        <v>359</v>
      </c>
      <c r="C183" s="2">
        <f t="shared" si="2"/>
        <v>1147405.9999999991</v>
      </c>
      <c r="D183" s="2">
        <v>288842</v>
      </c>
      <c r="E183" s="2">
        <v>800345</v>
      </c>
      <c r="F183" s="2">
        <v>58218.999999999141</v>
      </c>
      <c r="H183" s="62">
        <v>2716785.0000000005</v>
      </c>
      <c r="I183" s="62">
        <v>2597550</v>
      </c>
      <c r="J183" s="62">
        <v>32889</v>
      </c>
      <c r="K183" s="62">
        <v>86346.000000000466</v>
      </c>
    </row>
    <row r="184" spans="1:11">
      <c r="A184" s="43" t="s">
        <v>360</v>
      </c>
      <c r="B184" s="43" t="s">
        <v>361</v>
      </c>
      <c r="C184" s="2">
        <f t="shared" si="2"/>
        <v>2804840.9999999995</v>
      </c>
      <c r="D184" s="2">
        <v>999078</v>
      </c>
      <c r="E184" s="2">
        <v>1583605</v>
      </c>
      <c r="F184" s="2">
        <v>222157.99999999945</v>
      </c>
      <c r="H184" s="62">
        <v>4116893.0000000005</v>
      </c>
      <c r="I184" s="62">
        <v>3543814</v>
      </c>
      <c r="J184" s="62">
        <v>119550</v>
      </c>
      <c r="K184" s="62">
        <v>453529.00000000047</v>
      </c>
    </row>
    <row r="185" spans="1:11">
      <c r="A185" s="43" t="s">
        <v>362</v>
      </c>
      <c r="B185" s="43" t="s">
        <v>363</v>
      </c>
      <c r="C185" s="2">
        <f t="shared" si="2"/>
        <v>1206249.9999999993</v>
      </c>
      <c r="D185" s="2">
        <v>186939</v>
      </c>
      <c r="E185" s="2">
        <v>954462</v>
      </c>
      <c r="F185" s="2">
        <v>64848.999999999251</v>
      </c>
      <c r="H185" s="62">
        <v>1180426.0000000007</v>
      </c>
      <c r="I185" s="62">
        <v>1017690</v>
      </c>
      <c r="J185" s="62">
        <v>69041</v>
      </c>
      <c r="K185" s="62">
        <v>93695.000000000611</v>
      </c>
    </row>
    <row r="186" spans="1:11">
      <c r="A186" s="43" t="s">
        <v>364</v>
      </c>
      <c r="B186" s="43" t="s">
        <v>365</v>
      </c>
      <c r="C186" s="2">
        <f t="shared" si="2"/>
        <v>2083608.9999999998</v>
      </c>
      <c r="D186" s="2">
        <v>816275</v>
      </c>
      <c r="E186" s="2">
        <v>1029014</v>
      </c>
      <c r="F186" s="2">
        <v>238319.99999999971</v>
      </c>
      <c r="H186" s="62">
        <v>3578615.0000000005</v>
      </c>
      <c r="I186" s="62">
        <v>2888088</v>
      </c>
      <c r="J186" s="62">
        <v>102034</v>
      </c>
      <c r="K186" s="62">
        <v>588493.00000000035</v>
      </c>
    </row>
    <row r="187" spans="1:11">
      <c r="A187" s="43" t="s">
        <v>366</v>
      </c>
      <c r="B187" s="43" t="s">
        <v>367</v>
      </c>
      <c r="C187" s="2">
        <f t="shared" si="2"/>
        <v>801343</v>
      </c>
      <c r="D187" s="2">
        <v>82752</v>
      </c>
      <c r="E187" s="2">
        <v>713513</v>
      </c>
      <c r="F187" s="2">
        <v>5077.9999999999745</v>
      </c>
      <c r="H187" s="62">
        <v>631138</v>
      </c>
      <c r="I187" s="62">
        <v>587370</v>
      </c>
      <c r="J187" s="62">
        <v>33392</v>
      </c>
      <c r="K187" s="62">
        <v>10375.999999999976</v>
      </c>
    </row>
    <row r="188" spans="1:11">
      <c r="A188" s="43" t="s">
        <v>368</v>
      </c>
      <c r="B188" s="43" t="s">
        <v>369</v>
      </c>
      <c r="C188" s="2">
        <f t="shared" si="2"/>
        <v>688081.00000000012</v>
      </c>
      <c r="D188" s="2">
        <v>49158</v>
      </c>
      <c r="E188" s="2">
        <v>637696</v>
      </c>
      <c r="F188" s="2">
        <v>1227.0000000000891</v>
      </c>
      <c r="H188" s="62">
        <v>841771</v>
      </c>
      <c r="I188" s="62">
        <v>808097</v>
      </c>
      <c r="J188" s="62">
        <v>31058</v>
      </c>
      <c r="K188" s="62">
        <v>2615.9999999999854</v>
      </c>
    </row>
    <row r="189" spans="1:11">
      <c r="A189" s="43" t="s">
        <v>370</v>
      </c>
      <c r="B189" s="43" t="s">
        <v>371</v>
      </c>
      <c r="C189" s="2">
        <f t="shared" si="2"/>
        <v>2260348</v>
      </c>
      <c r="D189" s="2">
        <v>265029</v>
      </c>
      <c r="E189" s="2">
        <v>1971619</v>
      </c>
      <c r="F189" s="2">
        <v>23699.999999999818</v>
      </c>
      <c r="H189" s="62">
        <v>2007954.9999999998</v>
      </c>
      <c r="I189" s="62">
        <v>1905745</v>
      </c>
      <c r="J189" s="62">
        <v>60224</v>
      </c>
      <c r="K189" s="62">
        <v>41985.999999999876</v>
      </c>
    </row>
    <row r="190" spans="1:11">
      <c r="A190" s="43" t="s">
        <v>372</v>
      </c>
      <c r="B190" s="43" t="s">
        <v>373</v>
      </c>
      <c r="C190" s="2">
        <f t="shared" si="2"/>
        <v>384855.00000000023</v>
      </c>
      <c r="D190" s="2">
        <v>64774</v>
      </c>
      <c r="E190" s="2">
        <v>317917</v>
      </c>
      <c r="F190" s="2">
        <v>2164.0000000002146</v>
      </c>
      <c r="H190" s="62">
        <v>1884185.9999999998</v>
      </c>
      <c r="I190" s="62">
        <v>1854753</v>
      </c>
      <c r="J190" s="62">
        <v>25357</v>
      </c>
      <c r="K190" s="62">
        <v>4075.9999999997945</v>
      </c>
    </row>
    <row r="191" spans="1:11">
      <c r="A191" s="43" t="s">
        <v>374</v>
      </c>
      <c r="B191" s="43" t="s">
        <v>375</v>
      </c>
      <c r="C191" s="2">
        <f t="shared" si="2"/>
        <v>941096</v>
      </c>
      <c r="D191" s="2">
        <v>27689</v>
      </c>
      <c r="E191" s="2">
        <v>893719</v>
      </c>
      <c r="F191" s="2">
        <v>19687.999999999989</v>
      </c>
      <c r="H191" s="62">
        <v>1264572</v>
      </c>
      <c r="I191" s="62">
        <v>1232947</v>
      </c>
      <c r="J191" s="62">
        <v>31625</v>
      </c>
      <c r="K191" s="62">
        <v>0</v>
      </c>
    </row>
    <row r="192" spans="1:11">
      <c r="A192" s="43" t="s">
        <v>376</v>
      </c>
      <c r="B192" s="43" t="s">
        <v>377</v>
      </c>
      <c r="C192" s="2">
        <f t="shared" si="2"/>
        <v>171611.99999999997</v>
      </c>
      <c r="D192" s="2">
        <v>134441</v>
      </c>
      <c r="E192" s="2">
        <v>36006</v>
      </c>
      <c r="F192" s="2">
        <v>1164.9999999999636</v>
      </c>
      <c r="H192" s="62">
        <v>2209607</v>
      </c>
      <c r="I192" s="62">
        <v>2166674</v>
      </c>
      <c r="J192" s="62">
        <v>6802</v>
      </c>
      <c r="K192" s="62">
        <v>36130.999999999854</v>
      </c>
    </row>
    <row r="193" spans="1:11">
      <c r="A193" s="43" t="s">
        <v>378</v>
      </c>
      <c r="B193" s="43" t="s">
        <v>379</v>
      </c>
      <c r="C193" s="2">
        <f t="shared" si="2"/>
        <v>-76704</v>
      </c>
      <c r="D193" s="2">
        <v>21260</v>
      </c>
      <c r="E193" s="2">
        <v>-97964</v>
      </c>
      <c r="F193" s="2">
        <v>0</v>
      </c>
      <c r="H193" s="62">
        <v>433556</v>
      </c>
      <c r="I193" s="62">
        <v>430754</v>
      </c>
      <c r="J193" s="62">
        <v>2802</v>
      </c>
      <c r="K193" s="62">
        <v>2.8421709430404007E-11</v>
      </c>
    </row>
    <row r="194" spans="1:11">
      <c r="A194" s="43" t="s">
        <v>380</v>
      </c>
      <c r="B194" s="43" t="s">
        <v>381</v>
      </c>
      <c r="C194" s="2">
        <f t="shared" si="2"/>
        <v>638352.00000000012</v>
      </c>
      <c r="D194" s="2">
        <v>569222</v>
      </c>
      <c r="E194" s="2">
        <v>31299</v>
      </c>
      <c r="F194" s="2">
        <v>37831.000000000131</v>
      </c>
      <c r="H194" s="62">
        <v>1570085</v>
      </c>
      <c r="I194" s="62">
        <v>1493515</v>
      </c>
      <c r="J194" s="62">
        <v>20682</v>
      </c>
      <c r="K194" s="62">
        <v>55887.99999999992</v>
      </c>
    </row>
    <row r="195" spans="1:11">
      <c r="A195" s="43" t="s">
        <v>382</v>
      </c>
      <c r="B195" s="43" t="s">
        <v>383</v>
      </c>
      <c r="C195" s="2">
        <f t="shared" si="2"/>
        <v>42952</v>
      </c>
      <c r="D195" s="2">
        <v>125</v>
      </c>
      <c r="E195" s="2">
        <v>42827</v>
      </c>
      <c r="F195" s="2">
        <v>0</v>
      </c>
      <c r="H195" s="62">
        <v>205728.00000000006</v>
      </c>
      <c r="I195" s="62">
        <v>205728</v>
      </c>
      <c r="J195" s="62">
        <v>0</v>
      </c>
      <c r="K195" s="62">
        <v>5.6843418860808015E-11</v>
      </c>
    </row>
    <row r="196" spans="1:11">
      <c r="A196" s="43" t="s">
        <v>384</v>
      </c>
      <c r="B196" s="43" t="s">
        <v>385</v>
      </c>
      <c r="C196" s="2">
        <f t="shared" si="2"/>
        <v>134971</v>
      </c>
      <c r="D196" s="2">
        <v>75124</v>
      </c>
      <c r="E196" s="2">
        <v>58972</v>
      </c>
      <c r="F196" s="2">
        <v>875</v>
      </c>
      <c r="H196" s="62">
        <v>1026555</v>
      </c>
      <c r="I196" s="62">
        <v>1013844</v>
      </c>
      <c r="J196" s="62">
        <v>10856</v>
      </c>
      <c r="K196" s="62">
        <v>1855.0000000000182</v>
      </c>
    </row>
    <row r="197" spans="1:11">
      <c r="A197" s="43" t="s">
        <v>386</v>
      </c>
      <c r="B197" s="43" t="s">
        <v>387</v>
      </c>
      <c r="C197" s="2">
        <f t="shared" si="2"/>
        <v>-16626.000000000044</v>
      </c>
      <c r="D197" s="2">
        <v>29030</v>
      </c>
      <c r="E197" s="2">
        <v>-45956</v>
      </c>
      <c r="F197" s="2">
        <v>299.99999999995453</v>
      </c>
      <c r="H197" s="62">
        <v>1351003</v>
      </c>
      <c r="I197" s="62">
        <v>1327034</v>
      </c>
      <c r="J197" s="62">
        <v>23333</v>
      </c>
      <c r="K197" s="62">
        <v>635.99999999996726</v>
      </c>
    </row>
    <row r="198" spans="1:11">
      <c r="A198" s="43" t="s">
        <v>388</v>
      </c>
      <c r="B198" s="43" t="s">
        <v>389</v>
      </c>
      <c r="C198" s="2">
        <f t="shared" si="2"/>
        <v>219133</v>
      </c>
      <c r="D198" s="2">
        <v>158447</v>
      </c>
      <c r="E198" s="2">
        <v>47691</v>
      </c>
      <c r="F198" s="2">
        <v>12995.000000000004</v>
      </c>
      <c r="H198" s="62">
        <v>2324707</v>
      </c>
      <c r="I198" s="62">
        <v>2212129</v>
      </c>
      <c r="J198" s="62">
        <v>69872</v>
      </c>
      <c r="K198" s="62">
        <v>42706.000000000015</v>
      </c>
    </row>
    <row r="199" spans="1:11">
      <c r="A199" s="43" t="s">
        <v>390</v>
      </c>
      <c r="B199" s="43" t="s">
        <v>391</v>
      </c>
      <c r="C199" s="2">
        <f t="shared" si="2"/>
        <v>992850.99999999988</v>
      </c>
      <c r="D199" s="2">
        <v>115393</v>
      </c>
      <c r="E199" s="2">
        <v>853830</v>
      </c>
      <c r="F199" s="2">
        <v>23627.999999999927</v>
      </c>
      <c r="H199" s="62">
        <v>1382600.0000000002</v>
      </c>
      <c r="I199" s="62">
        <v>1330940</v>
      </c>
      <c r="J199" s="62">
        <v>33111</v>
      </c>
      <c r="K199" s="62">
        <v>18549.000000000204</v>
      </c>
    </row>
    <row r="200" spans="1:11">
      <c r="A200" s="43" t="s">
        <v>392</v>
      </c>
      <c r="B200" s="43" t="s">
        <v>393</v>
      </c>
      <c r="C200" s="2">
        <f t="shared" ref="C200:C263" si="3">SUM(D200:F200)</f>
        <v>2669409.9999999972</v>
      </c>
      <c r="D200" s="2">
        <v>1594232</v>
      </c>
      <c r="E200" s="2">
        <v>143834</v>
      </c>
      <c r="F200" s="2">
        <v>931343.99999999732</v>
      </c>
      <c r="H200" s="62">
        <v>7683794.0000000084</v>
      </c>
      <c r="I200" s="62">
        <v>5972380</v>
      </c>
      <c r="J200" s="62">
        <v>97855</v>
      </c>
      <c r="K200" s="62">
        <v>1613559.0000000084</v>
      </c>
    </row>
    <row r="201" spans="1:11">
      <c r="A201" s="43" t="s">
        <v>394</v>
      </c>
      <c r="B201" s="43" t="s">
        <v>395</v>
      </c>
      <c r="C201" s="2">
        <f t="shared" si="3"/>
        <v>176387.00000000023</v>
      </c>
      <c r="D201" s="2">
        <v>115351</v>
      </c>
      <c r="E201" s="2">
        <v>54642</v>
      </c>
      <c r="F201" s="2">
        <v>6394.0000000002328</v>
      </c>
      <c r="H201" s="62">
        <v>2444145</v>
      </c>
      <c r="I201" s="62">
        <v>2402991</v>
      </c>
      <c r="J201" s="62">
        <v>25863</v>
      </c>
      <c r="K201" s="62">
        <v>15291.000000000167</v>
      </c>
    </row>
    <row r="202" spans="1:11">
      <c r="A202" s="43" t="s">
        <v>396</v>
      </c>
      <c r="B202" s="43" t="s">
        <v>397</v>
      </c>
      <c r="C202" s="2">
        <f t="shared" si="3"/>
        <v>-7317.9999999997945</v>
      </c>
      <c r="D202" s="2">
        <v>11303</v>
      </c>
      <c r="E202" s="2">
        <v>-18670</v>
      </c>
      <c r="F202" s="2">
        <v>49.000000000205546</v>
      </c>
      <c r="H202" s="62">
        <v>1267317.9999999998</v>
      </c>
      <c r="I202" s="62">
        <v>1264805</v>
      </c>
      <c r="J202" s="62">
        <v>2513</v>
      </c>
      <c r="K202" s="62">
        <v>-2.2737367544323206E-10</v>
      </c>
    </row>
    <row r="203" spans="1:11">
      <c r="A203" s="43" t="s">
        <v>398</v>
      </c>
      <c r="B203" s="43" t="s">
        <v>399</v>
      </c>
      <c r="C203" s="2">
        <f t="shared" si="3"/>
        <v>336716.99999999988</v>
      </c>
      <c r="D203" s="2">
        <v>17267</v>
      </c>
      <c r="E203" s="2">
        <v>319225</v>
      </c>
      <c r="F203" s="2">
        <v>224.99999999990905</v>
      </c>
      <c r="H203" s="62">
        <v>928191.00000000012</v>
      </c>
      <c r="I203" s="62">
        <v>922256</v>
      </c>
      <c r="J203" s="62">
        <v>5505</v>
      </c>
      <c r="K203" s="62">
        <v>430.00000000006366</v>
      </c>
    </row>
    <row r="204" spans="1:11">
      <c r="A204" s="43" t="s">
        <v>400</v>
      </c>
      <c r="B204" s="43" t="s">
        <v>401</v>
      </c>
      <c r="C204" s="2">
        <f t="shared" si="3"/>
        <v>1212146</v>
      </c>
      <c r="D204" s="2">
        <v>217031</v>
      </c>
      <c r="E204" s="2">
        <v>958178</v>
      </c>
      <c r="F204" s="2">
        <v>36936.999999999898</v>
      </c>
      <c r="H204" s="62">
        <v>3510389</v>
      </c>
      <c r="I204" s="62">
        <v>3383585</v>
      </c>
      <c r="J204" s="62">
        <v>57036</v>
      </c>
      <c r="K204" s="62">
        <v>69768.000000000029</v>
      </c>
    </row>
    <row r="205" spans="1:11">
      <c r="A205" s="43" t="s">
        <v>402</v>
      </c>
      <c r="B205" s="43" t="s">
        <v>403</v>
      </c>
      <c r="C205" s="2">
        <f t="shared" si="3"/>
        <v>391920.00000000017</v>
      </c>
      <c r="D205" s="2">
        <v>86047</v>
      </c>
      <c r="E205" s="2">
        <v>304841</v>
      </c>
      <c r="F205" s="2">
        <v>1032.0000000001528</v>
      </c>
      <c r="H205" s="62">
        <v>2255667</v>
      </c>
      <c r="I205" s="62">
        <v>2195962</v>
      </c>
      <c r="J205" s="62">
        <v>38994</v>
      </c>
      <c r="K205" s="62">
        <v>20710.999999999785</v>
      </c>
    </row>
    <row r="206" spans="1:11">
      <c r="A206" s="43" t="s">
        <v>404</v>
      </c>
      <c r="B206" s="43" t="s">
        <v>405</v>
      </c>
      <c r="C206" s="2">
        <f t="shared" si="3"/>
        <v>149969.99999999997</v>
      </c>
      <c r="D206" s="2">
        <v>86151</v>
      </c>
      <c r="E206" s="2">
        <v>57159</v>
      </c>
      <c r="F206" s="2">
        <v>6659.9999999999682</v>
      </c>
      <c r="H206" s="62">
        <v>1030919</v>
      </c>
      <c r="I206" s="62">
        <v>990809</v>
      </c>
      <c r="J206" s="62">
        <v>39977</v>
      </c>
      <c r="K206" s="62">
        <v>133.0000000000382</v>
      </c>
    </row>
    <row r="207" spans="1:11">
      <c r="A207" s="43" t="s">
        <v>406</v>
      </c>
      <c r="B207" s="43" t="s">
        <v>407</v>
      </c>
      <c r="C207" s="2">
        <f t="shared" si="3"/>
        <v>109696.00000000003</v>
      </c>
      <c r="D207" s="2">
        <v>16329</v>
      </c>
      <c r="E207" s="2">
        <v>92791</v>
      </c>
      <c r="F207" s="2">
        <v>576.00000000002183</v>
      </c>
      <c r="H207" s="62">
        <v>19066.000000000065</v>
      </c>
      <c r="I207" s="62">
        <v>9545</v>
      </c>
      <c r="J207" s="62">
        <v>8567</v>
      </c>
      <c r="K207" s="62">
        <v>954.00000000006457</v>
      </c>
    </row>
    <row r="208" spans="1:11">
      <c r="A208" s="43" t="s">
        <v>408</v>
      </c>
      <c r="B208" s="43" t="s">
        <v>409</v>
      </c>
      <c r="C208" s="2">
        <f t="shared" si="3"/>
        <v>497243.00000000006</v>
      </c>
      <c r="D208" s="2">
        <v>57847</v>
      </c>
      <c r="E208" s="2">
        <v>434071</v>
      </c>
      <c r="F208" s="2">
        <v>5325.0000000000455</v>
      </c>
      <c r="H208" s="62">
        <v>710769</v>
      </c>
      <c r="I208" s="62">
        <v>632120</v>
      </c>
      <c r="J208" s="62">
        <v>26516</v>
      </c>
      <c r="K208" s="62">
        <v>52133.000000000036</v>
      </c>
    </row>
    <row r="209" spans="1:11">
      <c r="A209" s="43" t="s">
        <v>410</v>
      </c>
      <c r="B209" s="43" t="s">
        <v>411</v>
      </c>
      <c r="C209" s="2">
        <f t="shared" si="3"/>
        <v>66689.000000000044</v>
      </c>
      <c r="D209" s="2">
        <v>8667</v>
      </c>
      <c r="E209" s="2">
        <v>57947</v>
      </c>
      <c r="F209" s="2">
        <v>75.000000000045475</v>
      </c>
      <c r="H209" s="62">
        <v>841678.99999999988</v>
      </c>
      <c r="I209" s="62">
        <v>839632</v>
      </c>
      <c r="J209" s="62">
        <v>1906</v>
      </c>
      <c r="K209" s="62">
        <v>140.99999999984902</v>
      </c>
    </row>
    <row r="210" spans="1:11">
      <c r="A210" s="43" t="s">
        <v>412</v>
      </c>
      <c r="B210" s="43" t="s">
        <v>413</v>
      </c>
      <c r="C210" s="2">
        <f t="shared" si="3"/>
        <v>38951</v>
      </c>
      <c r="D210" s="2">
        <v>23313</v>
      </c>
      <c r="E210" s="2">
        <v>15638</v>
      </c>
      <c r="F210" s="2">
        <v>0</v>
      </c>
      <c r="H210" s="62">
        <v>1347535</v>
      </c>
      <c r="I210" s="62">
        <v>1332860</v>
      </c>
      <c r="J210" s="62">
        <v>14675</v>
      </c>
      <c r="K210" s="62">
        <v>0</v>
      </c>
    </row>
    <row r="211" spans="1:11">
      <c r="A211" s="43" t="s">
        <v>414</v>
      </c>
      <c r="B211" s="43" t="s">
        <v>415</v>
      </c>
      <c r="C211" s="2">
        <f t="shared" si="3"/>
        <v>-49771</v>
      </c>
      <c r="D211" s="2">
        <v>9374</v>
      </c>
      <c r="E211" s="2">
        <v>-59145</v>
      </c>
      <c r="F211" s="2">
        <v>0</v>
      </c>
      <c r="H211" s="62">
        <v>620518</v>
      </c>
      <c r="I211" s="62">
        <v>620518</v>
      </c>
      <c r="J211" s="62">
        <v>0</v>
      </c>
      <c r="K211" s="62">
        <v>0</v>
      </c>
    </row>
    <row r="212" spans="1:11">
      <c r="A212" s="43" t="s">
        <v>416</v>
      </c>
      <c r="B212" s="43" t="s">
        <v>417</v>
      </c>
      <c r="C212" s="2">
        <f t="shared" si="3"/>
        <v>4052314.0000000047</v>
      </c>
      <c r="D212" s="2">
        <v>2441889</v>
      </c>
      <c r="E212" s="2">
        <v>526026</v>
      </c>
      <c r="F212" s="2">
        <v>1084399.0000000049</v>
      </c>
      <c r="H212" s="62">
        <v>10232763</v>
      </c>
      <c r="I212" s="62">
        <v>7990945</v>
      </c>
      <c r="J212" s="62">
        <v>215983</v>
      </c>
      <c r="K212" s="62">
        <v>2025834.9999999991</v>
      </c>
    </row>
    <row r="213" spans="1:11">
      <c r="A213" s="43" t="s">
        <v>418</v>
      </c>
      <c r="B213" s="43" t="s">
        <v>419</v>
      </c>
      <c r="C213" s="2">
        <f t="shared" si="3"/>
        <v>706119</v>
      </c>
      <c r="D213" s="2">
        <v>371829</v>
      </c>
      <c r="E213" s="2">
        <v>233058</v>
      </c>
      <c r="F213" s="2">
        <v>101231.99999999997</v>
      </c>
      <c r="H213" s="62">
        <v>1699676.9999999995</v>
      </c>
      <c r="I213" s="62">
        <v>1481730</v>
      </c>
      <c r="J213" s="62">
        <v>43239</v>
      </c>
      <c r="K213" s="62">
        <v>174707.99999999962</v>
      </c>
    </row>
    <row r="214" spans="1:11">
      <c r="A214" s="43" t="s">
        <v>420</v>
      </c>
      <c r="B214" s="43" t="s">
        <v>421</v>
      </c>
      <c r="C214" s="2">
        <f t="shared" si="3"/>
        <v>1101009</v>
      </c>
      <c r="D214" s="2">
        <v>190509</v>
      </c>
      <c r="E214" s="2">
        <v>900987</v>
      </c>
      <c r="F214" s="2">
        <v>9512.99999999992</v>
      </c>
      <c r="H214" s="62">
        <v>2162704</v>
      </c>
      <c r="I214" s="62">
        <v>2099718</v>
      </c>
      <c r="J214" s="62">
        <v>45097</v>
      </c>
      <c r="K214" s="62">
        <v>17888.999999999898</v>
      </c>
    </row>
    <row r="215" spans="1:11">
      <c r="A215" s="43" t="s">
        <v>422</v>
      </c>
      <c r="B215" s="43" t="s">
        <v>423</v>
      </c>
      <c r="C215" s="2">
        <f t="shared" si="3"/>
        <v>212879.99999999971</v>
      </c>
      <c r="D215" s="2">
        <v>173078</v>
      </c>
      <c r="E215" s="2">
        <v>17174</v>
      </c>
      <c r="F215" s="2">
        <v>22627.999999999702</v>
      </c>
      <c r="H215" s="62">
        <v>2327825.0000000009</v>
      </c>
      <c r="I215" s="62">
        <v>2255473</v>
      </c>
      <c r="J215" s="62">
        <v>15656</v>
      </c>
      <c r="K215" s="62">
        <v>56696.000000000822</v>
      </c>
    </row>
    <row r="216" spans="1:11">
      <c r="A216" s="43" t="s">
        <v>424</v>
      </c>
      <c r="B216" s="43" t="s">
        <v>425</v>
      </c>
      <c r="C216" s="2">
        <f t="shared" si="3"/>
        <v>6931.9999999999036</v>
      </c>
      <c r="D216" s="2">
        <v>80021</v>
      </c>
      <c r="E216" s="2">
        <v>-83920</v>
      </c>
      <c r="F216" s="2">
        <v>10830.999999999904</v>
      </c>
      <c r="H216" s="62">
        <v>1891933</v>
      </c>
      <c r="I216" s="62">
        <v>1863518</v>
      </c>
      <c r="J216" s="62">
        <v>8437</v>
      </c>
      <c r="K216" s="62">
        <v>19978.000000000065</v>
      </c>
    </row>
    <row r="217" spans="1:11">
      <c r="A217" s="43" t="s">
        <v>426</v>
      </c>
      <c r="B217" s="43" t="s">
        <v>427</v>
      </c>
      <c r="C217" s="2">
        <f t="shared" si="3"/>
        <v>787654</v>
      </c>
      <c r="D217" s="2">
        <v>63329</v>
      </c>
      <c r="E217" s="2">
        <v>710403</v>
      </c>
      <c r="F217" s="2">
        <v>13922.000000000025</v>
      </c>
      <c r="H217" s="62">
        <v>3182407.9999999995</v>
      </c>
      <c r="I217" s="62">
        <v>3126032</v>
      </c>
      <c r="J217" s="62">
        <v>16846</v>
      </c>
      <c r="K217" s="62">
        <v>39529.999999999745</v>
      </c>
    </row>
    <row r="218" spans="1:11">
      <c r="A218" s="43" t="s">
        <v>428</v>
      </c>
      <c r="B218" s="43" t="s">
        <v>429</v>
      </c>
      <c r="C218" s="2">
        <f t="shared" si="3"/>
        <v>83334</v>
      </c>
      <c r="D218" s="2">
        <v>14693</v>
      </c>
      <c r="E218" s="2">
        <v>68641</v>
      </c>
      <c r="F218" s="2">
        <v>0</v>
      </c>
      <c r="H218" s="62">
        <v>983169</v>
      </c>
      <c r="I218" s="62">
        <v>975438</v>
      </c>
      <c r="J218" s="62">
        <v>7731</v>
      </c>
      <c r="K218" s="62">
        <v>0</v>
      </c>
    </row>
    <row r="219" spans="1:11">
      <c r="A219" s="43" t="s">
        <v>430</v>
      </c>
      <c r="B219" s="43" t="s">
        <v>431</v>
      </c>
      <c r="C219" s="2">
        <f t="shared" si="3"/>
        <v>101479.00000000012</v>
      </c>
      <c r="D219" s="2">
        <v>79223</v>
      </c>
      <c r="E219" s="2">
        <v>4069</v>
      </c>
      <c r="F219" s="2">
        <v>18187.000000000124</v>
      </c>
      <c r="H219" s="62">
        <v>938009.99999999988</v>
      </c>
      <c r="I219" s="62">
        <v>922615</v>
      </c>
      <c r="J219" s="62">
        <v>10678</v>
      </c>
      <c r="K219" s="62">
        <v>4716.9999999998709</v>
      </c>
    </row>
    <row r="220" spans="1:11">
      <c r="A220" s="43" t="s">
        <v>432</v>
      </c>
      <c r="B220" s="43" t="s">
        <v>433</v>
      </c>
      <c r="C220" s="2">
        <f t="shared" si="3"/>
        <v>314881.99999999988</v>
      </c>
      <c r="D220" s="2">
        <v>112799</v>
      </c>
      <c r="E220" s="2">
        <v>199558</v>
      </c>
      <c r="F220" s="2">
        <v>2524.9999999998636</v>
      </c>
      <c r="H220" s="62">
        <v>262684</v>
      </c>
      <c r="I220" s="62">
        <v>234344</v>
      </c>
      <c r="J220" s="62">
        <v>23503</v>
      </c>
      <c r="K220" s="62">
        <v>4836.9999999999891</v>
      </c>
    </row>
    <row r="221" spans="1:11">
      <c r="A221" s="43" t="s">
        <v>434</v>
      </c>
      <c r="B221" s="43" t="s">
        <v>435</v>
      </c>
      <c r="C221" s="2">
        <f t="shared" si="3"/>
        <v>453297.00000000006</v>
      </c>
      <c r="D221" s="2">
        <v>277923</v>
      </c>
      <c r="E221" s="2">
        <v>145463</v>
      </c>
      <c r="F221" s="2">
        <v>29911.000000000058</v>
      </c>
      <c r="H221" s="62">
        <v>393588.99999999988</v>
      </c>
      <c r="I221" s="62">
        <v>330503</v>
      </c>
      <c r="J221" s="62">
        <v>33330</v>
      </c>
      <c r="K221" s="62">
        <v>29755.999999999858</v>
      </c>
    </row>
    <row r="222" spans="1:11">
      <c r="A222" s="43" t="s">
        <v>436</v>
      </c>
      <c r="B222" s="43" t="s">
        <v>437</v>
      </c>
      <c r="C222" s="2">
        <f t="shared" si="3"/>
        <v>7414.9999999999091</v>
      </c>
      <c r="D222" s="2">
        <v>14876</v>
      </c>
      <c r="E222" s="2">
        <v>-7561</v>
      </c>
      <c r="F222" s="2">
        <v>99.999999999909051</v>
      </c>
      <c r="H222" s="62">
        <v>481310.00000000012</v>
      </c>
      <c r="I222" s="62">
        <v>477997</v>
      </c>
      <c r="J222" s="62">
        <v>3101</v>
      </c>
      <c r="K222" s="62">
        <v>212.00000000010277</v>
      </c>
    </row>
    <row r="223" spans="1:11">
      <c r="A223" s="43" t="s">
        <v>438</v>
      </c>
      <c r="B223" s="43" t="s">
        <v>439</v>
      </c>
      <c r="C223" s="2">
        <f t="shared" si="3"/>
        <v>4676101.9999999953</v>
      </c>
      <c r="D223" s="2">
        <v>3298960</v>
      </c>
      <c r="E223" s="2">
        <v>10630</v>
      </c>
      <c r="F223" s="2">
        <v>1366511.9999999951</v>
      </c>
      <c r="H223" s="62">
        <v>9926924.0000000019</v>
      </c>
      <c r="I223" s="62">
        <v>7475058</v>
      </c>
      <c r="J223" s="62">
        <v>175788</v>
      </c>
      <c r="K223" s="62">
        <v>2276078.0000000014</v>
      </c>
    </row>
    <row r="224" spans="1:11">
      <c r="A224" s="43" t="s">
        <v>440</v>
      </c>
      <c r="B224" s="43" t="s">
        <v>441</v>
      </c>
      <c r="C224" s="2">
        <f t="shared" si="3"/>
        <v>838762.99999999977</v>
      </c>
      <c r="D224" s="2">
        <v>280338</v>
      </c>
      <c r="E224" s="2">
        <v>491859</v>
      </c>
      <c r="F224" s="2">
        <v>66565.999999999796</v>
      </c>
      <c r="H224" s="62">
        <v>1981682</v>
      </c>
      <c r="I224" s="62">
        <v>1790637</v>
      </c>
      <c r="J224" s="62">
        <v>59947</v>
      </c>
      <c r="K224" s="62">
        <v>131097.99999999994</v>
      </c>
    </row>
    <row r="225" spans="1:11">
      <c r="A225" s="43" t="s">
        <v>442</v>
      </c>
      <c r="B225" s="43" t="s">
        <v>443</v>
      </c>
      <c r="C225" s="2">
        <f t="shared" si="3"/>
        <v>129861.00000000009</v>
      </c>
      <c r="D225" s="2">
        <v>45457</v>
      </c>
      <c r="E225" s="2">
        <v>84379</v>
      </c>
      <c r="F225" s="2">
        <v>25.000000000090949</v>
      </c>
      <c r="H225" s="62">
        <v>1182466</v>
      </c>
      <c r="I225" s="62">
        <v>1177060</v>
      </c>
      <c r="J225" s="62">
        <v>5353</v>
      </c>
      <c r="K225" s="62">
        <v>52.999999999883585</v>
      </c>
    </row>
    <row r="226" spans="1:11">
      <c r="A226" s="43" t="s">
        <v>444</v>
      </c>
      <c r="B226" s="43" t="s">
        <v>445</v>
      </c>
      <c r="C226" s="2">
        <f t="shared" si="3"/>
        <v>528404.00000000035</v>
      </c>
      <c r="D226" s="2">
        <v>282399</v>
      </c>
      <c r="E226" s="2">
        <v>196521</v>
      </c>
      <c r="F226" s="2">
        <v>49484.000000000378</v>
      </c>
      <c r="H226" s="62">
        <v>2405963.9999999995</v>
      </c>
      <c r="I226" s="62">
        <v>2245422</v>
      </c>
      <c r="J226" s="62">
        <v>69031</v>
      </c>
      <c r="K226" s="62">
        <v>91510.999999999505</v>
      </c>
    </row>
    <row r="227" spans="1:11">
      <c r="A227" s="43" t="s">
        <v>446</v>
      </c>
      <c r="B227" s="43" t="s">
        <v>447</v>
      </c>
      <c r="C227" s="2">
        <f t="shared" si="3"/>
        <v>-43067.999999999854</v>
      </c>
      <c r="D227" s="2">
        <v>158089</v>
      </c>
      <c r="E227" s="2">
        <v>-212872</v>
      </c>
      <c r="F227" s="2">
        <v>11715.000000000146</v>
      </c>
      <c r="H227" s="62">
        <v>375967.00000000017</v>
      </c>
      <c r="I227" s="62">
        <v>350315</v>
      </c>
      <c r="J227" s="62">
        <v>6794</v>
      </c>
      <c r="K227" s="62">
        <v>18858.000000000175</v>
      </c>
    </row>
    <row r="228" spans="1:11">
      <c r="A228" s="43" t="s">
        <v>448</v>
      </c>
      <c r="B228" s="43" t="s">
        <v>449</v>
      </c>
      <c r="C228" s="2">
        <f t="shared" si="3"/>
        <v>145657.99999999997</v>
      </c>
      <c r="D228" s="2">
        <v>4516</v>
      </c>
      <c r="E228" s="2">
        <v>141102</v>
      </c>
      <c r="F228" s="2">
        <v>39.99999999996362</v>
      </c>
      <c r="H228" s="62">
        <v>1573845</v>
      </c>
      <c r="I228" s="62">
        <v>1573792</v>
      </c>
      <c r="J228" s="62">
        <v>0</v>
      </c>
      <c r="K228" s="62">
        <v>52.999999999997272</v>
      </c>
    </row>
    <row r="229" spans="1:11">
      <c r="A229" s="43" t="s">
        <v>450</v>
      </c>
      <c r="B229" s="43" t="s">
        <v>451</v>
      </c>
      <c r="C229" s="2">
        <f t="shared" si="3"/>
        <v>758738</v>
      </c>
      <c r="D229" s="2">
        <v>613287</v>
      </c>
      <c r="E229" s="2">
        <v>133757</v>
      </c>
      <c r="F229" s="2">
        <v>11693.99999999996</v>
      </c>
      <c r="H229" s="62">
        <v>5705839</v>
      </c>
      <c r="I229" s="62">
        <v>5624347</v>
      </c>
      <c r="J229" s="62">
        <v>19154</v>
      </c>
      <c r="K229" s="62">
        <v>62338.000000000189</v>
      </c>
    </row>
    <row r="230" spans="1:11">
      <c r="A230" s="43" t="s">
        <v>452</v>
      </c>
      <c r="B230" s="43" t="s">
        <v>453</v>
      </c>
      <c r="C230" s="2">
        <f t="shared" si="3"/>
        <v>161053.00000000003</v>
      </c>
      <c r="D230" s="2">
        <v>42430</v>
      </c>
      <c r="E230" s="2">
        <v>110619</v>
      </c>
      <c r="F230" s="2">
        <v>8004.0000000000191</v>
      </c>
      <c r="H230" s="62">
        <v>4269705</v>
      </c>
      <c r="I230" s="62">
        <v>4254992</v>
      </c>
      <c r="J230" s="62">
        <v>11133</v>
      </c>
      <c r="K230" s="62">
        <v>3579.9999999999272</v>
      </c>
    </row>
    <row r="231" spans="1:11">
      <c r="A231" s="43" t="s">
        <v>454</v>
      </c>
      <c r="B231" s="43" t="s">
        <v>455</v>
      </c>
      <c r="C231" s="2">
        <f t="shared" si="3"/>
        <v>1350472</v>
      </c>
      <c r="D231" s="2">
        <v>391852</v>
      </c>
      <c r="E231" s="2">
        <v>940604</v>
      </c>
      <c r="F231" s="2">
        <v>18016.000000000076</v>
      </c>
      <c r="H231" s="62">
        <v>4505448</v>
      </c>
      <c r="I231" s="62">
        <v>4370050</v>
      </c>
      <c r="J231" s="62">
        <v>105094</v>
      </c>
      <c r="K231" s="62">
        <v>30303.999999999862</v>
      </c>
    </row>
    <row r="232" spans="1:11">
      <c r="A232" s="43" t="s">
        <v>456</v>
      </c>
      <c r="B232" s="43" t="s">
        <v>457</v>
      </c>
      <c r="C232" s="2">
        <f t="shared" si="3"/>
        <v>984520.99999999988</v>
      </c>
      <c r="D232" s="2">
        <v>164750</v>
      </c>
      <c r="E232" s="2">
        <v>809832</v>
      </c>
      <c r="F232" s="2">
        <v>9938.9999999998508</v>
      </c>
      <c r="H232" s="62">
        <v>2604675</v>
      </c>
      <c r="I232" s="62">
        <v>2560888</v>
      </c>
      <c r="J232" s="62">
        <v>43204</v>
      </c>
      <c r="K232" s="62">
        <v>583.00000000008367</v>
      </c>
    </row>
    <row r="233" spans="1:11">
      <c r="A233" s="43" t="s">
        <v>458</v>
      </c>
      <c r="B233" s="43" t="s">
        <v>459</v>
      </c>
      <c r="C233" s="2">
        <f t="shared" si="3"/>
        <v>503320</v>
      </c>
      <c r="D233" s="2">
        <v>76760</v>
      </c>
      <c r="E233" s="2">
        <v>426560</v>
      </c>
      <c r="F233" s="2">
        <v>0</v>
      </c>
      <c r="H233" s="62">
        <v>1715626</v>
      </c>
      <c r="I233" s="62">
        <v>1704627</v>
      </c>
      <c r="J233" s="62">
        <v>10999</v>
      </c>
      <c r="K233" s="62">
        <v>0</v>
      </c>
    </row>
    <row r="234" spans="1:11">
      <c r="A234" s="43" t="s">
        <v>460</v>
      </c>
      <c r="B234" s="43" t="s">
        <v>461</v>
      </c>
      <c r="C234" s="2">
        <f t="shared" si="3"/>
        <v>240270</v>
      </c>
      <c r="D234" s="2">
        <v>136380</v>
      </c>
      <c r="E234" s="2">
        <v>100602</v>
      </c>
      <c r="F234" s="2">
        <v>3288.0000000000109</v>
      </c>
      <c r="H234" s="62">
        <v>3581529</v>
      </c>
      <c r="I234" s="62">
        <v>3562077</v>
      </c>
      <c r="J234" s="62">
        <v>7279</v>
      </c>
      <c r="K234" s="62">
        <v>12173.000000000116</v>
      </c>
    </row>
    <row r="235" spans="1:11">
      <c r="A235" s="43" t="s">
        <v>462</v>
      </c>
      <c r="B235" s="43" t="s">
        <v>463</v>
      </c>
      <c r="C235" s="2">
        <f t="shared" si="3"/>
        <v>307063</v>
      </c>
      <c r="D235" s="2">
        <v>74492</v>
      </c>
      <c r="E235" s="2">
        <v>232571</v>
      </c>
      <c r="F235" s="2">
        <v>0</v>
      </c>
      <c r="H235" s="62">
        <v>2607170</v>
      </c>
      <c r="I235" s="62">
        <v>2601135</v>
      </c>
      <c r="J235" s="62">
        <v>6035</v>
      </c>
      <c r="K235" s="62">
        <v>1.1368683772161603E-10</v>
      </c>
    </row>
    <row r="236" spans="1:11">
      <c r="A236" s="43" t="s">
        <v>464</v>
      </c>
      <c r="B236" s="43" t="s">
        <v>465</v>
      </c>
      <c r="C236" s="2">
        <f t="shared" si="3"/>
        <v>767897</v>
      </c>
      <c r="D236" s="2">
        <v>275170</v>
      </c>
      <c r="E236" s="2">
        <v>487727</v>
      </c>
      <c r="F236" s="2">
        <v>5000</v>
      </c>
      <c r="H236" s="62">
        <v>5631017</v>
      </c>
      <c r="I236" s="62">
        <v>5580475</v>
      </c>
      <c r="J236" s="62">
        <v>27839</v>
      </c>
      <c r="K236" s="62">
        <v>22702.999999999975</v>
      </c>
    </row>
    <row r="237" spans="1:11">
      <c r="A237" s="43" t="s">
        <v>466</v>
      </c>
      <c r="B237" s="43" t="s">
        <v>467</v>
      </c>
      <c r="C237" s="2">
        <f t="shared" si="3"/>
        <v>2039469</v>
      </c>
      <c r="D237" s="2">
        <v>1066890</v>
      </c>
      <c r="E237" s="2">
        <v>765320</v>
      </c>
      <c r="F237" s="2">
        <v>207259</v>
      </c>
      <c r="H237" s="62">
        <v>8341637.9999999981</v>
      </c>
      <c r="I237" s="62">
        <v>7933118</v>
      </c>
      <c r="J237" s="62">
        <v>76218</v>
      </c>
      <c r="K237" s="62">
        <v>332301.99999999785</v>
      </c>
    </row>
    <row r="238" spans="1:11">
      <c r="A238" s="43" t="s">
        <v>468</v>
      </c>
      <c r="B238" s="43" t="s">
        <v>469</v>
      </c>
      <c r="C238" s="2">
        <f t="shared" si="3"/>
        <v>1248341.9999999995</v>
      </c>
      <c r="D238" s="2">
        <v>686864</v>
      </c>
      <c r="E238" s="2">
        <v>501409</v>
      </c>
      <c r="F238" s="2">
        <v>60068.999999999505</v>
      </c>
      <c r="H238" s="62">
        <v>7001728.9999999991</v>
      </c>
      <c r="I238" s="62">
        <v>6854379</v>
      </c>
      <c r="J238" s="62">
        <v>66389</v>
      </c>
      <c r="K238" s="62">
        <v>80960.999999999331</v>
      </c>
    </row>
    <row r="239" spans="1:11">
      <c r="A239" s="43" t="s">
        <v>470</v>
      </c>
      <c r="B239" s="43" t="s">
        <v>471</v>
      </c>
      <c r="C239" s="2">
        <f t="shared" si="3"/>
        <v>634593.99999999988</v>
      </c>
      <c r="D239" s="2">
        <v>49202</v>
      </c>
      <c r="E239" s="2">
        <v>585292</v>
      </c>
      <c r="F239" s="2">
        <v>99.999999999909051</v>
      </c>
      <c r="H239" s="62">
        <v>2720688</v>
      </c>
      <c r="I239" s="62">
        <v>2689358</v>
      </c>
      <c r="J239" s="62">
        <v>24370</v>
      </c>
      <c r="K239" s="62">
        <v>6960.0000000000364</v>
      </c>
    </row>
    <row r="240" spans="1:11">
      <c r="A240" s="43" t="s">
        <v>472</v>
      </c>
      <c r="B240" s="43" t="s">
        <v>473</v>
      </c>
      <c r="C240" s="2">
        <f t="shared" si="3"/>
        <v>413069.99999999983</v>
      </c>
      <c r="D240" s="2">
        <v>28811</v>
      </c>
      <c r="E240" s="2">
        <v>381012</v>
      </c>
      <c r="F240" s="2">
        <v>3246.9999999998436</v>
      </c>
      <c r="H240" s="62">
        <v>2183820</v>
      </c>
      <c r="I240" s="62">
        <v>2173739</v>
      </c>
      <c r="J240" s="62">
        <v>8438</v>
      </c>
      <c r="K240" s="62">
        <v>1643.0000000000291</v>
      </c>
    </row>
    <row r="241" spans="1:11">
      <c r="A241" s="43" t="s">
        <v>474</v>
      </c>
      <c r="B241" s="43" t="s">
        <v>475</v>
      </c>
      <c r="C241" s="2">
        <f t="shared" si="3"/>
        <v>664354.00000000035</v>
      </c>
      <c r="D241" s="2">
        <v>78810</v>
      </c>
      <c r="E241" s="2">
        <v>582069</v>
      </c>
      <c r="F241" s="2">
        <v>3475.0000000003638</v>
      </c>
      <c r="H241" s="62">
        <v>2486586.9999999995</v>
      </c>
      <c r="I241" s="62">
        <v>2449077</v>
      </c>
      <c r="J241" s="62">
        <v>31775</v>
      </c>
      <c r="K241" s="62">
        <v>5734.9999999996726</v>
      </c>
    </row>
    <row r="242" spans="1:11">
      <c r="A242" s="43" t="s">
        <v>476</v>
      </c>
      <c r="B242" s="43" t="s">
        <v>477</v>
      </c>
      <c r="C242" s="2">
        <f t="shared" si="3"/>
        <v>510035.99999999959</v>
      </c>
      <c r="D242" s="2">
        <v>102910</v>
      </c>
      <c r="E242" s="2">
        <v>386945</v>
      </c>
      <c r="F242" s="2">
        <v>20180.999999999585</v>
      </c>
      <c r="H242" s="62">
        <v>3862607</v>
      </c>
      <c r="I242" s="62">
        <v>3852461</v>
      </c>
      <c r="J242" s="62">
        <v>7824</v>
      </c>
      <c r="K242" s="62">
        <v>2322.0000000001164</v>
      </c>
    </row>
    <row r="243" spans="1:11">
      <c r="A243" s="43" t="s">
        <v>478</v>
      </c>
      <c r="B243" s="43" t="s">
        <v>479</v>
      </c>
      <c r="C243" s="2">
        <f t="shared" si="3"/>
        <v>232864</v>
      </c>
      <c r="D243" s="2">
        <v>21925</v>
      </c>
      <c r="E243" s="2">
        <v>210838</v>
      </c>
      <c r="F243" s="2">
        <v>100.99999999999909</v>
      </c>
      <c r="H243" s="62">
        <v>-173702.00000000003</v>
      </c>
      <c r="I243" s="62">
        <v>-178446</v>
      </c>
      <c r="J243" s="62">
        <v>4620</v>
      </c>
      <c r="K243" s="62">
        <v>123.9999999999668</v>
      </c>
    </row>
    <row r="244" spans="1:11">
      <c r="A244" s="43" t="s">
        <v>480</v>
      </c>
      <c r="B244" s="43" t="s">
        <v>481</v>
      </c>
      <c r="C244" s="2">
        <f t="shared" si="3"/>
        <v>150059.00000000009</v>
      </c>
      <c r="D244" s="2">
        <v>24159</v>
      </c>
      <c r="E244" s="2">
        <v>125586</v>
      </c>
      <c r="F244" s="2">
        <v>314.00000000007822</v>
      </c>
      <c r="H244" s="62">
        <v>780398.99999999988</v>
      </c>
      <c r="I244" s="62">
        <v>775448</v>
      </c>
      <c r="J244" s="62">
        <v>1053</v>
      </c>
      <c r="K244" s="62">
        <v>3897.9999999999109</v>
      </c>
    </row>
    <row r="245" spans="1:11">
      <c r="A245" s="43" t="s">
        <v>482</v>
      </c>
      <c r="B245" s="43" t="s">
        <v>483</v>
      </c>
      <c r="C245" s="2">
        <f t="shared" si="3"/>
        <v>145502.00000000017</v>
      </c>
      <c r="D245" s="2">
        <v>15310</v>
      </c>
      <c r="E245" s="2">
        <v>130142</v>
      </c>
      <c r="F245" s="2">
        <v>50.000000000181899</v>
      </c>
      <c r="H245" s="62">
        <v>837088</v>
      </c>
      <c r="I245" s="62">
        <v>836456</v>
      </c>
      <c r="J245" s="62">
        <v>526</v>
      </c>
      <c r="K245" s="62">
        <v>105.99999999999454</v>
      </c>
    </row>
    <row r="246" spans="1:11">
      <c r="A246" s="43" t="s">
        <v>484</v>
      </c>
      <c r="B246" s="43" t="s">
        <v>485</v>
      </c>
      <c r="C246" s="2">
        <f t="shared" si="3"/>
        <v>622608</v>
      </c>
      <c r="D246" s="2">
        <v>58150</v>
      </c>
      <c r="E246" s="2">
        <v>557140</v>
      </c>
      <c r="F246" s="2">
        <v>7317.9999999999836</v>
      </c>
      <c r="H246" s="62">
        <v>1611233</v>
      </c>
      <c r="I246" s="62">
        <v>1609785</v>
      </c>
      <c r="J246" s="62">
        <v>1448</v>
      </c>
      <c r="K246" s="62">
        <v>-1.1368683772161603E-10</v>
      </c>
    </row>
    <row r="247" spans="1:11">
      <c r="A247" s="43" t="s">
        <v>486</v>
      </c>
      <c r="B247" s="43" t="s">
        <v>487</v>
      </c>
      <c r="C247" s="2">
        <f t="shared" si="3"/>
        <v>698372.99999999977</v>
      </c>
      <c r="D247" s="2">
        <v>58305</v>
      </c>
      <c r="E247" s="2">
        <v>638895</v>
      </c>
      <c r="F247" s="2">
        <v>1172.9999999997744</v>
      </c>
      <c r="H247" s="62">
        <v>2464646</v>
      </c>
      <c r="I247" s="62">
        <v>2454341</v>
      </c>
      <c r="J247" s="62">
        <v>8132</v>
      </c>
      <c r="K247" s="62">
        <v>2172.9999999997744</v>
      </c>
    </row>
    <row r="248" spans="1:11">
      <c r="A248" s="43" t="s">
        <v>488</v>
      </c>
      <c r="B248" s="43" t="s">
        <v>489</v>
      </c>
      <c r="C248" s="2">
        <f t="shared" si="3"/>
        <v>2508171</v>
      </c>
      <c r="D248" s="2">
        <v>1720572</v>
      </c>
      <c r="E248" s="2">
        <v>371474</v>
      </c>
      <c r="F248" s="2">
        <v>416125</v>
      </c>
      <c r="H248" s="62">
        <v>9257151.0000000037</v>
      </c>
      <c r="I248" s="62">
        <v>8534153</v>
      </c>
      <c r="J248" s="62">
        <v>67787</v>
      </c>
      <c r="K248" s="62">
        <v>655211.00000000303</v>
      </c>
    </row>
    <row r="249" spans="1:11">
      <c r="A249" s="43" t="s">
        <v>491</v>
      </c>
      <c r="B249" s="43" t="s">
        <v>492</v>
      </c>
      <c r="C249" s="2">
        <f t="shared" si="3"/>
        <v>736423.00000000081</v>
      </c>
      <c r="D249" s="2">
        <v>490786</v>
      </c>
      <c r="E249" s="2">
        <v>201410</v>
      </c>
      <c r="F249" s="2">
        <v>44227.000000000771</v>
      </c>
      <c r="H249" s="62">
        <v>3667680.9999999991</v>
      </c>
      <c r="I249" s="62">
        <v>3547930</v>
      </c>
      <c r="J249" s="62">
        <v>38015</v>
      </c>
      <c r="K249" s="62">
        <v>81735.999999998967</v>
      </c>
    </row>
    <row r="250" spans="1:11">
      <c r="A250" s="43" t="s">
        <v>493</v>
      </c>
      <c r="B250" s="43" t="s">
        <v>494</v>
      </c>
      <c r="C250" s="2">
        <f t="shared" si="3"/>
        <v>537444.9999999993</v>
      </c>
      <c r="D250" s="2">
        <v>176669</v>
      </c>
      <c r="E250" s="2">
        <v>355766</v>
      </c>
      <c r="F250" s="2">
        <v>5009.9999999993088</v>
      </c>
      <c r="H250" s="62">
        <v>3035412.0000000005</v>
      </c>
      <c r="I250" s="62">
        <v>3000420</v>
      </c>
      <c r="J250" s="62">
        <v>28583</v>
      </c>
      <c r="K250" s="62">
        <v>6409.0000000005602</v>
      </c>
    </row>
    <row r="251" spans="1:11">
      <c r="A251" s="43" t="s">
        <v>495</v>
      </c>
      <c r="B251" s="43" t="s">
        <v>496</v>
      </c>
      <c r="C251" s="2">
        <f t="shared" si="3"/>
        <v>730544.99999999953</v>
      </c>
      <c r="D251" s="2">
        <v>140381</v>
      </c>
      <c r="E251" s="2">
        <v>578113</v>
      </c>
      <c r="F251" s="2">
        <v>12050.999999999476</v>
      </c>
      <c r="H251" s="62">
        <v>3768851.9999999995</v>
      </c>
      <c r="I251" s="62">
        <v>3721095</v>
      </c>
      <c r="J251" s="62">
        <v>30669</v>
      </c>
      <c r="K251" s="62">
        <v>17087.999999999738</v>
      </c>
    </row>
    <row r="252" spans="1:11">
      <c r="A252" s="43" t="s">
        <v>497</v>
      </c>
      <c r="B252" s="43" t="s">
        <v>498</v>
      </c>
      <c r="C252" s="2">
        <f t="shared" si="3"/>
        <v>1231144.9999999998</v>
      </c>
      <c r="D252" s="2">
        <v>391272</v>
      </c>
      <c r="E252" s="2">
        <v>769021</v>
      </c>
      <c r="F252" s="2">
        <v>70851.999999999854</v>
      </c>
      <c r="H252" s="62">
        <v>6653440.0000000009</v>
      </c>
      <c r="I252" s="62">
        <v>6470188</v>
      </c>
      <c r="J252" s="62">
        <v>35926</v>
      </c>
      <c r="K252" s="62">
        <v>147326.00000000093</v>
      </c>
    </row>
    <row r="253" spans="1:11">
      <c r="A253" s="43" t="s">
        <v>499</v>
      </c>
      <c r="B253" s="43" t="s">
        <v>500</v>
      </c>
      <c r="C253" s="2">
        <f t="shared" si="3"/>
        <v>220719</v>
      </c>
      <c r="D253" s="2">
        <v>2396</v>
      </c>
      <c r="E253" s="2">
        <v>218323</v>
      </c>
      <c r="F253" s="2">
        <v>0</v>
      </c>
      <c r="H253" s="62">
        <v>751910</v>
      </c>
      <c r="I253" s="62">
        <v>750420</v>
      </c>
      <c r="J253" s="62">
        <v>1490</v>
      </c>
      <c r="K253" s="62">
        <v>0</v>
      </c>
    </row>
    <row r="254" spans="1:11">
      <c r="A254" s="43" t="s">
        <v>501</v>
      </c>
      <c r="B254" s="43" t="s">
        <v>502</v>
      </c>
      <c r="C254" s="2">
        <f t="shared" si="3"/>
        <v>521280</v>
      </c>
      <c r="D254" s="2">
        <v>93791</v>
      </c>
      <c r="E254" s="2">
        <v>426489</v>
      </c>
      <c r="F254" s="2">
        <v>1000</v>
      </c>
      <c r="H254" s="62">
        <v>1884441</v>
      </c>
      <c r="I254" s="62">
        <v>1874800</v>
      </c>
      <c r="J254" s="62">
        <v>7521</v>
      </c>
      <c r="K254" s="62">
        <v>2119.9999999998909</v>
      </c>
    </row>
    <row r="255" spans="1:11">
      <c r="A255" s="43" t="s">
        <v>503</v>
      </c>
      <c r="B255" s="43" t="s">
        <v>504</v>
      </c>
      <c r="C255" s="2">
        <f t="shared" si="3"/>
        <v>768595</v>
      </c>
      <c r="D255" s="2">
        <v>93722</v>
      </c>
      <c r="E255" s="2">
        <v>669096</v>
      </c>
      <c r="F255" s="2">
        <v>5777.0000000000437</v>
      </c>
      <c r="H255" s="62">
        <v>3086015.0000000005</v>
      </c>
      <c r="I255" s="62">
        <v>3070001</v>
      </c>
      <c r="J255" s="62">
        <v>5025</v>
      </c>
      <c r="K255" s="62">
        <v>10989.000000000487</v>
      </c>
    </row>
    <row r="256" spans="1:11">
      <c r="A256" s="43" t="s">
        <v>505</v>
      </c>
      <c r="B256" s="43" t="s">
        <v>506</v>
      </c>
      <c r="C256" s="2">
        <f t="shared" si="3"/>
        <v>2458454.0000000028</v>
      </c>
      <c r="D256" s="2">
        <v>1216176</v>
      </c>
      <c r="E256" s="2">
        <v>735336</v>
      </c>
      <c r="F256" s="2">
        <v>506942.00000000274</v>
      </c>
      <c r="H256" s="62">
        <v>11729390.999999996</v>
      </c>
      <c r="I256" s="62">
        <v>10701578</v>
      </c>
      <c r="J256" s="62">
        <v>83758</v>
      </c>
      <c r="K256" s="62">
        <v>944054.99999999662</v>
      </c>
    </row>
    <row r="257" spans="1:11">
      <c r="A257" s="43" t="s">
        <v>507</v>
      </c>
      <c r="B257" s="43" t="s">
        <v>508</v>
      </c>
      <c r="C257" s="2">
        <f t="shared" si="3"/>
        <v>569748.00000000023</v>
      </c>
      <c r="D257" s="2">
        <v>67627</v>
      </c>
      <c r="E257" s="2">
        <v>502071</v>
      </c>
      <c r="F257" s="2">
        <v>50.000000000181899</v>
      </c>
      <c r="H257" s="62">
        <v>3110723</v>
      </c>
      <c r="I257" s="62">
        <v>3108167</v>
      </c>
      <c r="J257" s="62">
        <v>2450</v>
      </c>
      <c r="K257" s="62">
        <v>106.00000000022192</v>
      </c>
    </row>
    <row r="258" spans="1:11">
      <c r="A258" s="43" t="s">
        <v>509</v>
      </c>
      <c r="B258" s="43" t="s">
        <v>490</v>
      </c>
      <c r="C258" s="2">
        <f t="shared" si="3"/>
        <v>320875.00000000012</v>
      </c>
      <c r="D258" s="2">
        <v>3228</v>
      </c>
      <c r="E258" s="2">
        <v>317497</v>
      </c>
      <c r="F258" s="2">
        <v>150.00000000009095</v>
      </c>
      <c r="H258" s="62">
        <v>1481962.9999999998</v>
      </c>
      <c r="I258" s="62">
        <v>1470970</v>
      </c>
      <c r="J258" s="62">
        <v>10713</v>
      </c>
      <c r="K258" s="62">
        <v>279.99999999974534</v>
      </c>
    </row>
    <row r="259" spans="1:11">
      <c r="A259" s="43" t="s">
        <v>510</v>
      </c>
      <c r="B259" s="43" t="s">
        <v>511</v>
      </c>
      <c r="C259" s="2">
        <f t="shared" si="3"/>
        <v>2115164</v>
      </c>
      <c r="D259" s="2">
        <v>443434</v>
      </c>
      <c r="E259" s="2">
        <v>1557747</v>
      </c>
      <c r="F259" s="2">
        <v>113983.00000000017</v>
      </c>
      <c r="H259" s="62">
        <v>7668993.9999999981</v>
      </c>
      <c r="I259" s="62">
        <v>7417528</v>
      </c>
      <c r="J259" s="62">
        <v>36483</v>
      </c>
      <c r="K259" s="62">
        <v>214982.99999999837</v>
      </c>
    </row>
    <row r="260" spans="1:11">
      <c r="A260" s="43" t="s">
        <v>512</v>
      </c>
      <c r="B260" s="43" t="s">
        <v>513</v>
      </c>
      <c r="C260" s="2">
        <f t="shared" si="3"/>
        <v>309326</v>
      </c>
      <c r="D260" s="2">
        <v>3724</v>
      </c>
      <c r="E260" s="2">
        <v>305602</v>
      </c>
      <c r="F260" s="2">
        <v>0</v>
      </c>
      <c r="H260" s="62">
        <v>252339</v>
      </c>
      <c r="I260" s="62">
        <v>250648</v>
      </c>
      <c r="J260" s="62">
        <v>1691</v>
      </c>
      <c r="K260" s="62">
        <v>0</v>
      </c>
    </row>
    <row r="261" spans="1:11">
      <c r="A261" s="43" t="s">
        <v>514</v>
      </c>
      <c r="B261" s="43" t="s">
        <v>515</v>
      </c>
      <c r="C261" s="2">
        <f t="shared" si="3"/>
        <v>302269</v>
      </c>
      <c r="D261" s="2">
        <v>5060</v>
      </c>
      <c r="E261" s="2">
        <v>297209</v>
      </c>
      <c r="F261" s="2">
        <v>0</v>
      </c>
      <c r="H261" s="62">
        <v>795371</v>
      </c>
      <c r="I261" s="62">
        <v>792953</v>
      </c>
      <c r="J261" s="62">
        <v>2418</v>
      </c>
      <c r="K261" s="62">
        <v>0</v>
      </c>
    </row>
    <row r="262" spans="1:11">
      <c r="A262" s="43" t="s">
        <v>516</v>
      </c>
      <c r="B262" s="43" t="s">
        <v>517</v>
      </c>
      <c r="C262" s="2">
        <f t="shared" si="3"/>
        <v>1779125</v>
      </c>
      <c r="D262" s="2">
        <v>184407</v>
      </c>
      <c r="E262" s="2">
        <v>1589516</v>
      </c>
      <c r="F262" s="2">
        <v>5201.9999999999982</v>
      </c>
      <c r="H262" s="62">
        <v>2756242</v>
      </c>
      <c r="I262" s="62">
        <v>2689800</v>
      </c>
      <c r="J262" s="62">
        <v>59326</v>
      </c>
      <c r="K262" s="62">
        <v>7116.0000000002128</v>
      </c>
    </row>
    <row r="263" spans="1:11">
      <c r="A263" s="43" t="s">
        <v>518</v>
      </c>
      <c r="B263" s="43" t="s">
        <v>519</v>
      </c>
      <c r="C263" s="2">
        <f t="shared" si="3"/>
        <v>500456.00000000017</v>
      </c>
      <c r="D263" s="2">
        <v>4925</v>
      </c>
      <c r="E263" s="2">
        <v>495356</v>
      </c>
      <c r="F263" s="2">
        <v>175.0000000001819</v>
      </c>
      <c r="H263" s="62">
        <v>1436506.9999999998</v>
      </c>
      <c r="I263" s="62">
        <v>1433561</v>
      </c>
      <c r="J263" s="62">
        <v>2575</v>
      </c>
      <c r="K263" s="62">
        <v>370.99999999986721</v>
      </c>
    </row>
    <row r="264" spans="1:11">
      <c r="A264" s="43" t="s">
        <v>520</v>
      </c>
      <c r="B264" s="43" t="s">
        <v>521</v>
      </c>
      <c r="C264" s="2">
        <f t="shared" ref="C264:C296" si="4">SUM(D264:F264)</f>
        <v>926837</v>
      </c>
      <c r="D264" s="2">
        <v>474767</v>
      </c>
      <c r="E264" s="2">
        <v>349090</v>
      </c>
      <c r="F264" s="2">
        <v>102980.00000000001</v>
      </c>
      <c r="H264" s="62">
        <v>5008601.9999999991</v>
      </c>
      <c r="I264" s="62">
        <v>4699542</v>
      </c>
      <c r="J264" s="62">
        <v>50363</v>
      </c>
      <c r="K264" s="62">
        <v>258696.99999999921</v>
      </c>
    </row>
    <row r="265" spans="1:11">
      <c r="A265" s="43" t="s">
        <v>522</v>
      </c>
      <c r="B265" s="43" t="s">
        <v>523</v>
      </c>
      <c r="C265" s="2">
        <f t="shared" si="4"/>
        <v>964607</v>
      </c>
      <c r="D265" s="2">
        <v>84603</v>
      </c>
      <c r="E265" s="2">
        <v>880004</v>
      </c>
      <c r="F265" s="2">
        <v>0</v>
      </c>
      <c r="H265" s="62">
        <v>3458577</v>
      </c>
      <c r="I265" s="62">
        <v>3445497</v>
      </c>
      <c r="J265" s="62">
        <v>13080</v>
      </c>
      <c r="K265" s="62">
        <v>0</v>
      </c>
    </row>
    <row r="266" spans="1:11">
      <c r="A266" s="43" t="s">
        <v>524</v>
      </c>
      <c r="B266" s="43" t="s">
        <v>525</v>
      </c>
      <c r="C266" s="2">
        <f t="shared" si="4"/>
        <v>879041.99999999977</v>
      </c>
      <c r="D266" s="2">
        <v>394111</v>
      </c>
      <c r="E266" s="2">
        <v>459067</v>
      </c>
      <c r="F266" s="2">
        <v>25863.999999999804</v>
      </c>
      <c r="H266" s="62">
        <v>6877683</v>
      </c>
      <c r="I266" s="62">
        <v>6825845</v>
      </c>
      <c r="J266" s="62">
        <v>5852</v>
      </c>
      <c r="K266" s="62">
        <v>45986.000000000335</v>
      </c>
    </row>
    <row r="267" spans="1:11">
      <c r="A267" s="43" t="s">
        <v>526</v>
      </c>
      <c r="B267" s="43" t="s">
        <v>527</v>
      </c>
      <c r="C267" s="2">
        <f t="shared" si="4"/>
        <v>2179752.0000000009</v>
      </c>
      <c r="D267" s="2">
        <v>861538</v>
      </c>
      <c r="E267" s="2">
        <v>917550</v>
      </c>
      <c r="F267" s="2">
        <v>400664.0000000007</v>
      </c>
      <c r="H267" s="62">
        <v>4970879.9999999963</v>
      </c>
      <c r="I267" s="62">
        <v>4024130</v>
      </c>
      <c r="J267" s="62">
        <v>149108</v>
      </c>
      <c r="K267" s="62">
        <v>797641.99999999616</v>
      </c>
    </row>
    <row r="268" spans="1:11">
      <c r="A268" s="43" t="s">
        <v>528</v>
      </c>
      <c r="B268" s="43" t="s">
        <v>529</v>
      </c>
      <c r="C268" s="2">
        <f t="shared" si="4"/>
        <v>99624.000000000073</v>
      </c>
      <c r="D268" s="2">
        <v>56919</v>
      </c>
      <c r="E268" s="2">
        <v>42280</v>
      </c>
      <c r="F268" s="2">
        <v>425.00000000006821</v>
      </c>
      <c r="H268" s="62">
        <v>2040141</v>
      </c>
      <c r="I268" s="62">
        <v>2034186</v>
      </c>
      <c r="J268" s="62">
        <v>5054</v>
      </c>
      <c r="K268" s="62">
        <v>900.99999999995362</v>
      </c>
    </row>
    <row r="269" spans="1:11">
      <c r="A269" s="43" t="s">
        <v>530</v>
      </c>
      <c r="B269" s="43" t="s">
        <v>531</v>
      </c>
      <c r="C269" s="2">
        <f t="shared" si="4"/>
        <v>51527</v>
      </c>
      <c r="D269" s="2">
        <v>4258</v>
      </c>
      <c r="E269" s="2">
        <v>47269</v>
      </c>
      <c r="F269" s="2">
        <v>0</v>
      </c>
      <c r="H269" s="62">
        <v>178211</v>
      </c>
      <c r="I269" s="62">
        <v>178211</v>
      </c>
      <c r="J269" s="62">
        <v>0</v>
      </c>
      <c r="K269" s="62">
        <v>0</v>
      </c>
    </row>
    <row r="270" spans="1:11">
      <c r="A270" s="43" t="s">
        <v>532</v>
      </c>
      <c r="B270" s="43" t="s">
        <v>533</v>
      </c>
      <c r="C270" s="2">
        <f t="shared" si="4"/>
        <v>-17131.999999999989</v>
      </c>
      <c r="D270" s="2">
        <v>9525</v>
      </c>
      <c r="E270" s="2">
        <v>-26832</v>
      </c>
      <c r="F270" s="2">
        <v>175.00000000001137</v>
      </c>
      <c r="H270" s="62">
        <v>588534</v>
      </c>
      <c r="I270" s="62">
        <v>585826</v>
      </c>
      <c r="J270" s="62">
        <v>2513</v>
      </c>
      <c r="K270" s="62">
        <v>194.99999999999318</v>
      </c>
    </row>
    <row r="271" spans="1:11">
      <c r="A271" s="43" t="s">
        <v>534</v>
      </c>
      <c r="B271" s="43" t="s">
        <v>535</v>
      </c>
      <c r="C271" s="2">
        <f t="shared" si="4"/>
        <v>167519</v>
      </c>
      <c r="D271" s="2">
        <v>60874</v>
      </c>
      <c r="E271" s="2">
        <v>106645</v>
      </c>
      <c r="F271" s="2">
        <v>0</v>
      </c>
      <c r="H271" s="62">
        <v>1412756</v>
      </c>
      <c r="I271" s="62">
        <v>1396151</v>
      </c>
      <c r="J271" s="62">
        <v>8899</v>
      </c>
      <c r="K271" s="62">
        <v>7706.0000000000173</v>
      </c>
    </row>
    <row r="272" spans="1:11">
      <c r="A272" s="43" t="s">
        <v>536</v>
      </c>
      <c r="B272" s="43" t="s">
        <v>537</v>
      </c>
      <c r="C272" s="2">
        <f t="shared" si="4"/>
        <v>49456</v>
      </c>
      <c r="D272" s="2">
        <v>631</v>
      </c>
      <c r="E272" s="2">
        <v>48825</v>
      </c>
      <c r="F272" s="2">
        <v>0</v>
      </c>
      <c r="H272" s="62">
        <v>208794</v>
      </c>
      <c r="I272" s="62">
        <v>207136</v>
      </c>
      <c r="J272" s="62">
        <v>1658</v>
      </c>
      <c r="K272" s="62">
        <v>0</v>
      </c>
    </row>
    <row r="273" spans="1:11">
      <c r="A273" s="43" t="s">
        <v>538</v>
      </c>
      <c r="B273" s="43" t="s">
        <v>539</v>
      </c>
      <c r="C273" s="2">
        <f t="shared" si="4"/>
        <v>16809</v>
      </c>
      <c r="D273" s="2">
        <v>855</v>
      </c>
      <c r="E273" s="2">
        <v>15954</v>
      </c>
      <c r="F273" s="2">
        <v>0</v>
      </c>
      <c r="H273" s="62">
        <v>395773</v>
      </c>
      <c r="I273" s="62">
        <v>395773</v>
      </c>
      <c r="J273" s="62">
        <v>0</v>
      </c>
      <c r="K273" s="62">
        <v>0</v>
      </c>
    </row>
    <row r="274" spans="1:11">
      <c r="A274" s="43" t="s">
        <v>540</v>
      </c>
      <c r="B274" s="43" t="s">
        <v>541</v>
      </c>
      <c r="C274" s="2">
        <f t="shared" si="4"/>
        <v>287422</v>
      </c>
      <c r="D274" s="2">
        <v>79366</v>
      </c>
      <c r="E274" s="2">
        <v>208056</v>
      </c>
      <c r="F274" s="2">
        <v>0</v>
      </c>
      <c r="H274" s="62">
        <v>3269497</v>
      </c>
      <c r="I274" s="62">
        <v>3268055</v>
      </c>
      <c r="J274" s="62">
        <v>1052</v>
      </c>
      <c r="K274" s="62">
        <v>389.99999999992951</v>
      </c>
    </row>
    <row r="275" spans="1:11">
      <c r="A275" s="43" t="s">
        <v>542</v>
      </c>
      <c r="B275" s="43" t="s">
        <v>543</v>
      </c>
      <c r="C275" s="2">
        <f t="shared" si="4"/>
        <v>75796</v>
      </c>
      <c r="D275" s="2">
        <v>5807</v>
      </c>
      <c r="E275" s="2">
        <v>69989</v>
      </c>
      <c r="F275" s="2">
        <v>0</v>
      </c>
      <c r="H275" s="62">
        <v>342037</v>
      </c>
      <c r="I275" s="62">
        <v>341715</v>
      </c>
      <c r="J275" s="62">
        <v>322</v>
      </c>
      <c r="K275" s="62">
        <v>0</v>
      </c>
    </row>
    <row r="276" spans="1:11">
      <c r="A276" s="43" t="s">
        <v>544</v>
      </c>
      <c r="B276" s="43" t="s">
        <v>545</v>
      </c>
      <c r="C276" s="2">
        <f t="shared" si="4"/>
        <v>14857</v>
      </c>
      <c r="D276" s="2">
        <v>11625</v>
      </c>
      <c r="E276" s="2">
        <v>3232</v>
      </c>
      <c r="F276" s="2">
        <v>0</v>
      </c>
      <c r="H276" s="62">
        <v>278488</v>
      </c>
      <c r="I276" s="62">
        <v>276650</v>
      </c>
      <c r="J276" s="62">
        <v>1838</v>
      </c>
      <c r="K276" s="62">
        <v>0</v>
      </c>
    </row>
    <row r="277" spans="1:11">
      <c r="A277" s="43" t="s">
        <v>546</v>
      </c>
      <c r="B277" s="43" t="s">
        <v>547</v>
      </c>
      <c r="C277" s="2">
        <f t="shared" si="4"/>
        <v>274518.99999999988</v>
      </c>
      <c r="D277" s="2">
        <v>58040</v>
      </c>
      <c r="E277" s="2">
        <v>206706</v>
      </c>
      <c r="F277" s="2">
        <v>9772.9999999999109</v>
      </c>
      <c r="H277" s="62">
        <v>1306904</v>
      </c>
      <c r="I277" s="62">
        <v>1262888</v>
      </c>
      <c r="J277" s="62">
        <v>11460</v>
      </c>
      <c r="K277" s="62">
        <v>32556.00000000004</v>
      </c>
    </row>
    <row r="278" spans="1:11">
      <c r="A278" s="43" t="s">
        <v>548</v>
      </c>
      <c r="B278" s="43" t="s">
        <v>549</v>
      </c>
      <c r="C278" s="2">
        <f t="shared" si="4"/>
        <v>217270</v>
      </c>
      <c r="D278" s="2">
        <v>54974</v>
      </c>
      <c r="E278" s="2">
        <v>162296</v>
      </c>
      <c r="F278" s="2">
        <v>0</v>
      </c>
      <c r="H278" s="62">
        <v>1073846</v>
      </c>
      <c r="I278" s="62">
        <v>1073846</v>
      </c>
      <c r="J278" s="62">
        <v>0</v>
      </c>
      <c r="K278" s="62">
        <v>0</v>
      </c>
    </row>
    <row r="279" spans="1:11">
      <c r="A279" s="43" t="s">
        <v>550</v>
      </c>
      <c r="B279" s="43" t="s">
        <v>551</v>
      </c>
      <c r="C279" s="2">
        <f t="shared" si="4"/>
        <v>104533</v>
      </c>
      <c r="D279" s="2">
        <v>3471</v>
      </c>
      <c r="E279" s="2">
        <v>101062</v>
      </c>
      <c r="F279" s="2">
        <v>0</v>
      </c>
      <c r="H279" s="62">
        <v>233329</v>
      </c>
      <c r="I279" s="62">
        <v>233329</v>
      </c>
      <c r="J279" s="62">
        <v>0</v>
      </c>
      <c r="K279" s="62">
        <v>0</v>
      </c>
    </row>
    <row r="280" spans="1:11">
      <c r="A280" s="43" t="s">
        <v>552</v>
      </c>
      <c r="B280" s="43" t="s">
        <v>553</v>
      </c>
      <c r="C280" s="2">
        <f t="shared" si="4"/>
        <v>3956551.0000000033</v>
      </c>
      <c r="D280" s="2">
        <v>3007770</v>
      </c>
      <c r="E280" s="2">
        <v>-215432</v>
      </c>
      <c r="F280" s="2">
        <v>1164213.0000000033</v>
      </c>
      <c r="H280" s="62">
        <v>9937491.9999999944</v>
      </c>
      <c r="I280" s="62">
        <v>7796129</v>
      </c>
      <c r="J280" s="62">
        <v>256035</v>
      </c>
      <c r="K280" s="62">
        <v>1885327.9999999939</v>
      </c>
    </row>
    <row r="281" spans="1:11">
      <c r="A281" s="43" t="s">
        <v>554</v>
      </c>
      <c r="B281" s="43" t="s">
        <v>555</v>
      </c>
      <c r="C281" s="2">
        <f t="shared" si="4"/>
        <v>68645.999999999869</v>
      </c>
      <c r="D281" s="2">
        <v>12575</v>
      </c>
      <c r="E281" s="2">
        <v>56046</v>
      </c>
      <c r="F281" s="2">
        <v>24.999999999863576</v>
      </c>
      <c r="H281" s="62">
        <v>2472424</v>
      </c>
      <c r="I281" s="62">
        <v>2466734</v>
      </c>
      <c r="J281" s="62">
        <v>5637</v>
      </c>
      <c r="K281" s="62">
        <v>53.000000000110958</v>
      </c>
    </row>
    <row r="282" spans="1:11">
      <c r="A282" s="43" t="s">
        <v>556</v>
      </c>
      <c r="B282" s="43" t="s">
        <v>557</v>
      </c>
      <c r="C282" s="2">
        <f t="shared" si="4"/>
        <v>1292760.9999999995</v>
      </c>
      <c r="D282" s="2">
        <v>647072</v>
      </c>
      <c r="E282" s="2">
        <v>515906</v>
      </c>
      <c r="F282" s="2">
        <v>129782.99999999945</v>
      </c>
      <c r="H282" s="62">
        <v>8947604</v>
      </c>
      <c r="I282" s="62">
        <v>8644859</v>
      </c>
      <c r="J282" s="62">
        <v>46638</v>
      </c>
      <c r="K282" s="62">
        <v>256106.99999999997</v>
      </c>
    </row>
    <row r="283" spans="1:11">
      <c r="A283" s="43" t="s">
        <v>558</v>
      </c>
      <c r="B283" s="43" t="s">
        <v>559</v>
      </c>
      <c r="C283" s="2">
        <f t="shared" si="4"/>
        <v>61214.999999999985</v>
      </c>
      <c r="D283" s="2">
        <v>1208</v>
      </c>
      <c r="E283" s="2">
        <v>59319</v>
      </c>
      <c r="F283" s="2">
        <v>687.99999999998818</v>
      </c>
      <c r="H283" s="62">
        <v>892316</v>
      </c>
      <c r="I283" s="62">
        <v>872732</v>
      </c>
      <c r="J283" s="62">
        <v>0</v>
      </c>
      <c r="K283" s="62">
        <v>19584.000000000058</v>
      </c>
    </row>
    <row r="284" spans="1:11">
      <c r="A284" s="43" t="s">
        <v>560</v>
      </c>
      <c r="B284" s="43" t="s">
        <v>561</v>
      </c>
      <c r="C284" s="2">
        <f t="shared" si="4"/>
        <v>93863</v>
      </c>
      <c r="D284" s="2">
        <v>31176</v>
      </c>
      <c r="E284" s="2">
        <v>62662</v>
      </c>
      <c r="F284" s="2">
        <v>25.000000000005684</v>
      </c>
      <c r="H284" s="62">
        <v>1172277</v>
      </c>
      <c r="I284" s="62">
        <v>1164416</v>
      </c>
      <c r="J284" s="62">
        <v>810</v>
      </c>
      <c r="K284" s="62">
        <v>7051.0000000000446</v>
      </c>
    </row>
    <row r="285" spans="1:11">
      <c r="A285" s="43" t="s">
        <v>562</v>
      </c>
      <c r="B285" s="43" t="s">
        <v>563</v>
      </c>
      <c r="C285" s="2">
        <f t="shared" si="4"/>
        <v>58812</v>
      </c>
      <c r="D285" s="2">
        <v>4416</v>
      </c>
      <c r="E285" s="2">
        <v>54396</v>
      </c>
      <c r="F285" s="2">
        <v>0</v>
      </c>
      <c r="H285" s="62">
        <v>542006</v>
      </c>
      <c r="I285" s="62">
        <v>541169</v>
      </c>
      <c r="J285" s="62">
        <v>837</v>
      </c>
      <c r="K285" s="62">
        <v>0</v>
      </c>
    </row>
    <row r="286" spans="1:11">
      <c r="A286" s="43" t="s">
        <v>564</v>
      </c>
      <c r="B286" s="43" t="s">
        <v>565</v>
      </c>
      <c r="C286" s="2">
        <f t="shared" si="4"/>
        <v>54659</v>
      </c>
      <c r="D286" s="2">
        <v>1245</v>
      </c>
      <c r="E286" s="2">
        <v>53414</v>
      </c>
      <c r="F286" s="2">
        <v>0</v>
      </c>
      <c r="H286" s="62">
        <v>193533.99999999997</v>
      </c>
      <c r="I286" s="62">
        <v>192349</v>
      </c>
      <c r="J286" s="62">
        <v>1185</v>
      </c>
      <c r="K286" s="62">
        <v>-2.8421709430404007E-11</v>
      </c>
    </row>
    <row r="287" spans="1:11">
      <c r="A287" s="43" t="s">
        <v>566</v>
      </c>
      <c r="B287" s="43" t="s">
        <v>567</v>
      </c>
      <c r="C287" s="2">
        <f t="shared" si="4"/>
        <v>361066</v>
      </c>
      <c r="D287" s="2">
        <v>27095</v>
      </c>
      <c r="E287" s="2">
        <v>331981</v>
      </c>
      <c r="F287" s="2">
        <v>1990.0000000000091</v>
      </c>
      <c r="H287" s="62">
        <v>1285310.9999999998</v>
      </c>
      <c r="I287" s="62">
        <v>1285229</v>
      </c>
      <c r="J287" s="62">
        <v>0</v>
      </c>
      <c r="K287" s="62">
        <v>81.999999999652573</v>
      </c>
    </row>
    <row r="288" spans="1:11">
      <c r="A288" s="43" t="s">
        <v>568</v>
      </c>
      <c r="B288" s="43" t="s">
        <v>569</v>
      </c>
      <c r="C288" s="2">
        <f t="shared" si="4"/>
        <v>-75701</v>
      </c>
      <c r="D288" s="2">
        <v>7109</v>
      </c>
      <c r="E288" s="2">
        <v>-82810</v>
      </c>
      <c r="F288" s="2">
        <v>0</v>
      </c>
      <c r="H288" s="62">
        <v>-54280</v>
      </c>
      <c r="I288" s="62">
        <v>-55390</v>
      </c>
      <c r="J288" s="62">
        <v>1110</v>
      </c>
      <c r="K288" s="62">
        <v>0</v>
      </c>
    </row>
    <row r="289" spans="1:11">
      <c r="A289" s="43" t="s">
        <v>570</v>
      </c>
      <c r="B289" s="43" t="s">
        <v>571</v>
      </c>
      <c r="C289" s="2">
        <f t="shared" si="4"/>
        <v>32351</v>
      </c>
      <c r="D289" s="2">
        <v>7729</v>
      </c>
      <c r="E289" s="2">
        <v>24622</v>
      </c>
      <c r="F289" s="2">
        <v>0</v>
      </c>
      <c r="H289" s="62">
        <v>924121</v>
      </c>
      <c r="I289" s="62">
        <v>923183</v>
      </c>
      <c r="J289" s="62">
        <v>938</v>
      </c>
      <c r="K289" s="62">
        <v>0</v>
      </c>
    </row>
    <row r="290" spans="1:11">
      <c r="A290" s="43" t="s">
        <v>572</v>
      </c>
      <c r="B290" s="43" t="s">
        <v>573</v>
      </c>
      <c r="C290" s="2">
        <f t="shared" si="4"/>
        <v>45978.999999999469</v>
      </c>
      <c r="D290" s="2">
        <v>33950</v>
      </c>
      <c r="E290" s="2">
        <v>-3080</v>
      </c>
      <c r="F290" s="2">
        <v>15108.999999999469</v>
      </c>
      <c r="H290" s="62">
        <v>3633080.0000000005</v>
      </c>
      <c r="I290" s="62">
        <v>3603780</v>
      </c>
      <c r="J290" s="62">
        <v>664</v>
      </c>
      <c r="K290" s="62">
        <v>28636.000000000422</v>
      </c>
    </row>
    <row r="291" spans="1:11">
      <c r="A291" s="43" t="s">
        <v>574</v>
      </c>
      <c r="B291" s="43" t="s">
        <v>575</v>
      </c>
      <c r="C291" s="2">
        <f t="shared" si="4"/>
        <v>187062.99999999994</v>
      </c>
      <c r="D291" s="2">
        <v>7942</v>
      </c>
      <c r="E291" s="2">
        <v>178671</v>
      </c>
      <c r="F291" s="2">
        <v>449.99999999993179</v>
      </c>
      <c r="H291" s="62">
        <v>1035812</v>
      </c>
      <c r="I291" s="62">
        <v>1034487</v>
      </c>
      <c r="J291" s="62">
        <v>977</v>
      </c>
      <c r="K291" s="62">
        <v>347.99999999995634</v>
      </c>
    </row>
    <row r="292" spans="1:11">
      <c r="A292" s="43" t="s">
        <v>576</v>
      </c>
      <c r="B292" s="43" t="s">
        <v>577</v>
      </c>
      <c r="C292" s="2">
        <f t="shared" si="4"/>
        <v>2215437.0000000019</v>
      </c>
      <c r="D292" s="2">
        <v>1373343</v>
      </c>
      <c r="E292" s="2">
        <v>290655</v>
      </c>
      <c r="F292" s="2">
        <v>551439.0000000021</v>
      </c>
      <c r="H292" s="62">
        <v>8240519.0000000019</v>
      </c>
      <c r="I292" s="62">
        <v>7116087</v>
      </c>
      <c r="J292" s="62">
        <v>93262</v>
      </c>
      <c r="K292" s="62">
        <v>1031170.0000000019</v>
      </c>
    </row>
    <row r="293" spans="1:11">
      <c r="A293" s="43" t="s">
        <v>578</v>
      </c>
      <c r="B293" s="43" t="s">
        <v>579</v>
      </c>
      <c r="C293" s="2">
        <f t="shared" si="4"/>
        <v>982297.99999999895</v>
      </c>
      <c r="D293" s="2">
        <v>477884</v>
      </c>
      <c r="E293" s="2">
        <v>400660</v>
      </c>
      <c r="F293" s="2">
        <v>103753.999999999</v>
      </c>
      <c r="H293" s="62">
        <v>4327160.0000000009</v>
      </c>
      <c r="I293" s="62">
        <v>4067539</v>
      </c>
      <c r="J293" s="62">
        <v>37777</v>
      </c>
      <c r="K293" s="62">
        <v>221844.00000000096</v>
      </c>
    </row>
    <row r="294" spans="1:11">
      <c r="A294" s="43" t="s">
        <v>580</v>
      </c>
      <c r="B294" s="43" t="s">
        <v>581</v>
      </c>
      <c r="C294" s="2">
        <f t="shared" si="4"/>
        <v>427284.99999999994</v>
      </c>
      <c r="D294" s="2">
        <v>122823</v>
      </c>
      <c r="E294" s="2">
        <v>289373</v>
      </c>
      <c r="F294" s="2">
        <v>15088.999999999942</v>
      </c>
      <c r="H294" s="62">
        <v>4173398.0000000005</v>
      </c>
      <c r="I294" s="62">
        <v>4139548</v>
      </c>
      <c r="J294" s="62">
        <v>10271</v>
      </c>
      <c r="K294" s="62">
        <v>23579.000000000633</v>
      </c>
    </row>
    <row r="295" spans="1:11">
      <c r="A295" s="43" t="s">
        <v>582</v>
      </c>
      <c r="B295" s="43" t="s">
        <v>583</v>
      </c>
      <c r="C295" s="2">
        <f t="shared" si="4"/>
        <v>50600.0000000004</v>
      </c>
      <c r="D295" s="2">
        <v>76118</v>
      </c>
      <c r="E295" s="2">
        <v>-40578</v>
      </c>
      <c r="F295" s="2">
        <v>15060.0000000004</v>
      </c>
      <c r="H295" s="62">
        <v>862506.99999999988</v>
      </c>
      <c r="I295" s="62">
        <v>805797</v>
      </c>
      <c r="J295" s="62">
        <v>5070</v>
      </c>
      <c r="K295" s="62">
        <v>51639.999999999869</v>
      </c>
    </row>
    <row r="296" spans="1:11">
      <c r="A296" s="43" t="s">
        <v>584</v>
      </c>
      <c r="B296" s="43" t="s">
        <v>585</v>
      </c>
      <c r="C296" s="2">
        <f t="shared" si="4"/>
        <v>159268.00000000041</v>
      </c>
      <c r="D296" s="2">
        <v>91077</v>
      </c>
      <c r="E296" s="2">
        <v>42823</v>
      </c>
      <c r="F296" s="2">
        <v>25368.000000000393</v>
      </c>
      <c r="H296" s="62">
        <v>3053661</v>
      </c>
      <c r="I296" s="62">
        <v>2979702</v>
      </c>
      <c r="J296" s="62">
        <v>263</v>
      </c>
      <c r="K296" s="62">
        <v>73695.999999999913</v>
      </c>
    </row>
    <row r="297" spans="1:11">
      <c r="A297" s="43"/>
      <c r="B297" s="43"/>
      <c r="D297" s="2"/>
    </row>
    <row r="298" spans="1:11">
      <c r="A298" s="43"/>
      <c r="B298" s="50"/>
      <c r="C298" s="27"/>
      <c r="D298" s="27"/>
      <c r="E298" s="27"/>
      <c r="F298" s="27"/>
    </row>
    <row r="300" spans="1:11">
      <c r="C300" s="2"/>
      <c r="D300" s="2"/>
      <c r="E300" s="2"/>
      <c r="F300" s="2"/>
    </row>
    <row r="302" spans="1:11">
      <c r="C302" s="2"/>
    </row>
  </sheetData>
  <mergeCells count="4">
    <mergeCell ref="A5:A6"/>
    <mergeCell ref="B5:B6"/>
    <mergeCell ref="C5:C6"/>
    <mergeCell ref="H5:H6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&amp;C&amp;D&amp;R&amp;A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tabSelected="1" zoomScale="120" zoomScaleNormal="120" workbookViewId="0">
      <selection activeCell="A3" sqref="A3"/>
    </sheetView>
  </sheetViews>
  <sheetFormatPr defaultRowHeight="15"/>
  <cols>
    <col min="1" max="1" width="4.5703125" customWidth="1"/>
    <col min="2" max="2" width="14.7109375" customWidth="1"/>
    <col min="3" max="3" width="13.7109375" customWidth="1"/>
    <col min="4" max="4" width="12.7109375" customWidth="1"/>
    <col min="5" max="5" width="13.7109375" style="17" customWidth="1"/>
    <col min="6" max="6" width="12.7109375" customWidth="1"/>
    <col min="7" max="7" width="13.7109375" style="17" customWidth="1"/>
    <col min="8" max="8" width="12.7109375" customWidth="1"/>
    <col min="9" max="9" width="13.7109375" style="17" customWidth="1"/>
    <col min="10" max="10" width="12.7109375" customWidth="1"/>
    <col min="11" max="11" width="13.7109375" style="29" customWidth="1"/>
  </cols>
  <sheetData>
    <row r="1" spans="1:11" ht="15.75">
      <c r="A1" s="1" t="s">
        <v>593</v>
      </c>
      <c r="E1" s="27"/>
    </row>
    <row r="2" spans="1:11">
      <c r="A2" s="3" t="s">
        <v>0</v>
      </c>
      <c r="E2" s="27"/>
      <c r="G2" s="27"/>
    </row>
    <row r="3" spans="1:11">
      <c r="E3" s="28"/>
    </row>
    <row r="4" spans="1:11" ht="69.95" customHeight="1">
      <c r="A4" s="51" t="s">
        <v>1</v>
      </c>
      <c r="B4" s="51" t="s">
        <v>2</v>
      </c>
      <c r="C4" s="52" t="s">
        <v>596</v>
      </c>
      <c r="D4" s="52" t="s">
        <v>599</v>
      </c>
      <c r="E4" s="53" t="s">
        <v>3</v>
      </c>
      <c r="F4" s="52" t="s">
        <v>598</v>
      </c>
      <c r="G4" s="54" t="s">
        <v>4</v>
      </c>
      <c r="H4" s="52" t="s">
        <v>597</v>
      </c>
      <c r="I4" s="54" t="s">
        <v>5</v>
      </c>
      <c r="J4" s="52" t="s">
        <v>600</v>
      </c>
      <c r="K4" s="54" t="s">
        <v>595</v>
      </c>
    </row>
    <row r="5" spans="1:11">
      <c r="A5" s="4" t="s">
        <v>6</v>
      </c>
      <c r="B5" s="5" t="s">
        <v>7</v>
      </c>
      <c r="C5" s="13">
        <v>49987183.992438138</v>
      </c>
      <c r="D5" s="13">
        <v>3504963</v>
      </c>
      <c r="E5" s="31">
        <f>C5+D5</f>
        <v>53492146.992438138</v>
      </c>
      <c r="F5" s="14">
        <v>557112.99999999907</v>
      </c>
      <c r="G5" s="34">
        <f>E5+F5</f>
        <v>54049259.992438138</v>
      </c>
      <c r="H5" s="15">
        <v>1389977.0000000005</v>
      </c>
      <c r="I5" s="31">
        <f>G5+H5</f>
        <v>55439236.992438138</v>
      </c>
      <c r="J5" s="10">
        <v>2521819.9999999995</v>
      </c>
      <c r="K5" s="37">
        <f>I5+J5</f>
        <v>57961056.992438138</v>
      </c>
    </row>
    <row r="6" spans="1:11">
      <c r="A6" s="4" t="s">
        <v>8</v>
      </c>
      <c r="B6" s="5" t="s">
        <v>9</v>
      </c>
      <c r="C6" s="7">
        <v>37133824.929717965</v>
      </c>
      <c r="D6" s="7">
        <v>4487686</v>
      </c>
      <c r="E6" s="31">
        <f t="shared" ref="E6:E69" si="0">C6+D6</f>
        <v>41621510.929717965</v>
      </c>
      <c r="F6" s="8">
        <v>747286.99999999977</v>
      </c>
      <c r="G6" s="34">
        <f t="shared" ref="G6:G69" si="1">E6+F6</f>
        <v>42368797.929717965</v>
      </c>
      <c r="H6" s="6">
        <v>1975881.0000000005</v>
      </c>
      <c r="I6" s="31">
        <f t="shared" ref="I6:I69" si="2">G6+H6</f>
        <v>44344678.929717965</v>
      </c>
      <c r="J6" s="9">
        <v>3159462.9999999991</v>
      </c>
      <c r="K6" s="37">
        <f t="shared" ref="K6:K69" si="3">I6+J6</f>
        <v>47504141.929717965</v>
      </c>
    </row>
    <row r="7" spans="1:11">
      <c r="A7" s="4" t="s">
        <v>10</v>
      </c>
      <c r="B7" s="5" t="s">
        <v>11</v>
      </c>
      <c r="C7" s="7">
        <v>50289523.180863753</v>
      </c>
      <c r="D7" s="7">
        <v>8249705</v>
      </c>
      <c r="E7" s="31">
        <f t="shared" si="0"/>
        <v>58539228.180863753</v>
      </c>
      <c r="F7" s="8">
        <v>3312771</v>
      </c>
      <c r="G7" s="34">
        <f t="shared" si="1"/>
        <v>61851999.180863753</v>
      </c>
      <c r="H7" s="6">
        <v>3157063.9999999991</v>
      </c>
      <c r="I7" s="31">
        <f t="shared" si="2"/>
        <v>65009063.180863753</v>
      </c>
      <c r="J7" s="9">
        <v>6571339.0000000009</v>
      </c>
      <c r="K7" s="37">
        <f t="shared" si="3"/>
        <v>71580402.180863753</v>
      </c>
    </row>
    <row r="8" spans="1:11">
      <c r="A8" s="4" t="s">
        <v>12</v>
      </c>
      <c r="B8" s="5" t="s">
        <v>13</v>
      </c>
      <c r="C8" s="7">
        <v>48206011.817148119</v>
      </c>
      <c r="D8" s="7">
        <v>10873512</v>
      </c>
      <c r="E8" s="31">
        <f t="shared" si="0"/>
        <v>59079523.817148119</v>
      </c>
      <c r="F8" s="8">
        <v>5218210</v>
      </c>
      <c r="G8" s="34">
        <f t="shared" si="1"/>
        <v>64297733.817148119</v>
      </c>
      <c r="H8" s="6">
        <v>4937526</v>
      </c>
      <c r="I8" s="31">
        <f t="shared" si="2"/>
        <v>69235259.817148119</v>
      </c>
      <c r="J8" s="9">
        <v>8428216</v>
      </c>
      <c r="K8" s="37">
        <f t="shared" si="3"/>
        <v>77663475.817148119</v>
      </c>
    </row>
    <row r="9" spans="1:11">
      <c r="A9" s="4" t="s">
        <v>14</v>
      </c>
      <c r="B9" s="5" t="s">
        <v>15</v>
      </c>
      <c r="C9" s="7">
        <v>83115671.934622005</v>
      </c>
      <c r="D9" s="7">
        <v>6121302</v>
      </c>
      <c r="E9" s="31">
        <f t="shared" si="0"/>
        <v>89236973.934622005</v>
      </c>
      <c r="F9" s="8">
        <v>975854.0000000007</v>
      </c>
      <c r="G9" s="34">
        <f t="shared" si="1"/>
        <v>90212827.934622005</v>
      </c>
      <c r="H9" s="6">
        <v>2154414.0000000009</v>
      </c>
      <c r="I9" s="31">
        <f t="shared" si="2"/>
        <v>92367241.934622005</v>
      </c>
      <c r="J9" s="9">
        <v>4811374.0000000009</v>
      </c>
      <c r="K9" s="37">
        <f t="shared" si="3"/>
        <v>97178615.934622005</v>
      </c>
    </row>
    <row r="10" spans="1:11">
      <c r="A10" s="4" t="s">
        <v>16</v>
      </c>
      <c r="B10" s="5" t="s">
        <v>17</v>
      </c>
      <c r="C10" s="7">
        <v>32381841.59859366</v>
      </c>
      <c r="D10" s="7">
        <v>5258040</v>
      </c>
      <c r="E10" s="31">
        <f t="shared" si="0"/>
        <v>37639881.59859366</v>
      </c>
      <c r="F10" s="8">
        <v>2300960</v>
      </c>
      <c r="G10" s="34">
        <f t="shared" si="1"/>
        <v>39940841.59859366</v>
      </c>
      <c r="H10" s="6">
        <v>1923981</v>
      </c>
      <c r="I10" s="31">
        <f t="shared" si="2"/>
        <v>41864822.59859366</v>
      </c>
      <c r="J10" s="9">
        <v>3295315</v>
      </c>
      <c r="K10" s="37">
        <f t="shared" si="3"/>
        <v>45160137.59859366</v>
      </c>
    </row>
    <row r="11" spans="1:11">
      <c r="A11" s="4" t="s">
        <v>18</v>
      </c>
      <c r="B11" s="5" t="s">
        <v>19</v>
      </c>
      <c r="C11" s="7">
        <v>120135133.78002246</v>
      </c>
      <c r="D11" s="7">
        <v>9350417</v>
      </c>
      <c r="E11" s="31">
        <f t="shared" si="0"/>
        <v>129485550.78002246</v>
      </c>
      <c r="F11" s="8">
        <v>4456686.0000000019</v>
      </c>
      <c r="G11" s="34">
        <f t="shared" si="1"/>
        <v>133942236.78002246</v>
      </c>
      <c r="H11" s="6">
        <v>4368393</v>
      </c>
      <c r="I11" s="31">
        <f t="shared" si="2"/>
        <v>138310629.78002244</v>
      </c>
      <c r="J11" s="9">
        <v>7381616.9999999935</v>
      </c>
      <c r="K11" s="37">
        <f t="shared" si="3"/>
        <v>145692246.78002244</v>
      </c>
    </row>
    <row r="12" spans="1:11">
      <c r="A12" s="4" t="s">
        <v>20</v>
      </c>
      <c r="B12" s="5" t="s">
        <v>21</v>
      </c>
      <c r="C12" s="7">
        <v>103428921.84219155</v>
      </c>
      <c r="D12" s="7">
        <v>6157543</v>
      </c>
      <c r="E12" s="31">
        <f t="shared" si="0"/>
        <v>109586464.84219155</v>
      </c>
      <c r="F12" s="8">
        <v>2146385.9999999986</v>
      </c>
      <c r="G12" s="34">
        <f t="shared" si="1"/>
        <v>111732850.84219155</v>
      </c>
      <c r="H12" s="6">
        <v>2666111.0000000023</v>
      </c>
      <c r="I12" s="31">
        <f t="shared" si="2"/>
        <v>114398961.84219155</v>
      </c>
      <c r="J12" s="9">
        <v>5285854.9999999953</v>
      </c>
      <c r="K12" s="37">
        <f t="shared" si="3"/>
        <v>119684816.84219155</v>
      </c>
    </row>
    <row r="13" spans="1:11">
      <c r="A13" s="4" t="s">
        <v>22</v>
      </c>
      <c r="B13" s="5" t="s">
        <v>23</v>
      </c>
      <c r="C13" s="7">
        <v>19705942.494297214</v>
      </c>
      <c r="D13" s="7">
        <v>1856676</v>
      </c>
      <c r="E13" s="31">
        <f t="shared" si="0"/>
        <v>21562618.494297214</v>
      </c>
      <c r="F13" s="8">
        <v>238457.99999999994</v>
      </c>
      <c r="G13" s="34">
        <f t="shared" si="1"/>
        <v>21801076.494297214</v>
      </c>
      <c r="H13" s="6">
        <v>700004</v>
      </c>
      <c r="I13" s="31">
        <f t="shared" si="2"/>
        <v>22501080.494297214</v>
      </c>
      <c r="J13" s="9">
        <v>1467483.0000000002</v>
      </c>
      <c r="K13" s="37">
        <f t="shared" si="3"/>
        <v>23968563.494297214</v>
      </c>
    </row>
    <row r="14" spans="1:11">
      <c r="A14" s="4" t="s">
        <v>24</v>
      </c>
      <c r="B14" s="5" t="s">
        <v>25</v>
      </c>
      <c r="C14" s="7">
        <v>96692016.013142571</v>
      </c>
      <c r="D14" s="7">
        <v>9862014</v>
      </c>
      <c r="E14" s="31">
        <f t="shared" si="0"/>
        <v>106554030.01314257</v>
      </c>
      <c r="F14" s="8">
        <v>3819986.0000000005</v>
      </c>
      <c r="G14" s="34">
        <f t="shared" si="1"/>
        <v>110374016.01314257</v>
      </c>
      <c r="H14" s="6">
        <v>3932960.0000000005</v>
      </c>
      <c r="I14" s="31">
        <f t="shared" si="2"/>
        <v>114306976.01314257</v>
      </c>
      <c r="J14" s="9">
        <v>7402523.0000000019</v>
      </c>
      <c r="K14" s="37">
        <f t="shared" si="3"/>
        <v>121709499.01314257</v>
      </c>
    </row>
    <row r="15" spans="1:11">
      <c r="A15" s="4" t="s">
        <v>26</v>
      </c>
      <c r="B15" s="5" t="s">
        <v>27</v>
      </c>
      <c r="C15" s="7">
        <v>55197934.179043047</v>
      </c>
      <c r="D15" s="7">
        <v>4231679</v>
      </c>
      <c r="E15" s="31">
        <f t="shared" si="0"/>
        <v>59429613.179043047</v>
      </c>
      <c r="F15" s="8">
        <v>1157800.0000000009</v>
      </c>
      <c r="G15" s="34">
        <f t="shared" si="1"/>
        <v>60587413.179043047</v>
      </c>
      <c r="H15" s="6">
        <v>2052455.9999999998</v>
      </c>
      <c r="I15" s="31">
        <f t="shared" si="2"/>
        <v>62639869.179043047</v>
      </c>
      <c r="J15" s="9">
        <v>3572234.9999999986</v>
      </c>
      <c r="K15" s="37">
        <f t="shared" si="3"/>
        <v>66212104.179043047</v>
      </c>
    </row>
    <row r="16" spans="1:11">
      <c r="A16" s="4" t="s">
        <v>28</v>
      </c>
      <c r="B16" s="5" t="s">
        <v>29</v>
      </c>
      <c r="C16" s="7">
        <v>29094231.55401776</v>
      </c>
      <c r="D16" s="7">
        <v>2709876</v>
      </c>
      <c r="E16" s="31">
        <f t="shared" si="0"/>
        <v>31804107.55401776</v>
      </c>
      <c r="F16" s="8">
        <v>353485.99999999965</v>
      </c>
      <c r="G16" s="34">
        <f t="shared" si="1"/>
        <v>32157593.55401776</v>
      </c>
      <c r="H16" s="6">
        <v>947976</v>
      </c>
      <c r="I16" s="31">
        <f t="shared" si="2"/>
        <v>33105569.55401776</v>
      </c>
      <c r="J16" s="9">
        <v>2033380.0000000002</v>
      </c>
      <c r="K16" s="37">
        <f t="shared" si="3"/>
        <v>35138949.55401776</v>
      </c>
    </row>
    <row r="17" spans="1:11">
      <c r="A17" s="4" t="s">
        <v>30</v>
      </c>
      <c r="B17" s="5" t="s">
        <v>31</v>
      </c>
      <c r="C17" s="7">
        <v>11686066.891755203</v>
      </c>
      <c r="D17" s="7">
        <v>1228217</v>
      </c>
      <c r="E17" s="31">
        <f t="shared" si="0"/>
        <v>12914283.891755203</v>
      </c>
      <c r="F17" s="8">
        <v>460190.00000000006</v>
      </c>
      <c r="G17" s="34">
        <f t="shared" si="1"/>
        <v>13374473.891755203</v>
      </c>
      <c r="H17" s="6">
        <v>572081</v>
      </c>
      <c r="I17" s="31">
        <f t="shared" si="2"/>
        <v>13946554.891755203</v>
      </c>
      <c r="J17" s="9">
        <v>1263227</v>
      </c>
      <c r="K17" s="37">
        <f t="shared" si="3"/>
        <v>15209781.891755203</v>
      </c>
    </row>
    <row r="18" spans="1:11">
      <c r="A18" s="4" t="s">
        <v>32</v>
      </c>
      <c r="B18" s="5" t="s">
        <v>33</v>
      </c>
      <c r="C18" s="7">
        <v>80824466.693640083</v>
      </c>
      <c r="D18" s="7">
        <v>5892537</v>
      </c>
      <c r="E18" s="31">
        <f t="shared" si="0"/>
        <v>86717003.693640083</v>
      </c>
      <c r="F18" s="8">
        <v>1261650.0000000005</v>
      </c>
      <c r="G18" s="34">
        <f t="shared" si="1"/>
        <v>87978653.693640083</v>
      </c>
      <c r="H18" s="6">
        <v>2488183</v>
      </c>
      <c r="I18" s="31">
        <f t="shared" si="2"/>
        <v>90466836.693640083</v>
      </c>
      <c r="J18" s="9">
        <v>4962521.0000000009</v>
      </c>
      <c r="K18" s="37">
        <f t="shared" si="3"/>
        <v>95429357.693640083</v>
      </c>
    </row>
    <row r="19" spans="1:11">
      <c r="A19" s="4" t="s">
        <v>34</v>
      </c>
      <c r="B19" s="5" t="s">
        <v>35</v>
      </c>
      <c r="C19" s="7">
        <v>40488475.403031722</v>
      </c>
      <c r="D19" s="7">
        <v>2690839</v>
      </c>
      <c r="E19" s="31">
        <f t="shared" si="0"/>
        <v>43179314.403031722</v>
      </c>
      <c r="F19" s="8">
        <v>361446.00000000047</v>
      </c>
      <c r="G19" s="34">
        <f t="shared" si="1"/>
        <v>43540760.403031722</v>
      </c>
      <c r="H19" s="6">
        <v>1124496</v>
      </c>
      <c r="I19" s="31">
        <f t="shared" si="2"/>
        <v>44665256.403031722</v>
      </c>
      <c r="J19" s="9">
        <v>2464060.9999999991</v>
      </c>
      <c r="K19" s="37">
        <f t="shared" si="3"/>
        <v>47129317.403031722</v>
      </c>
    </row>
    <row r="20" spans="1:11">
      <c r="A20" s="4" t="s">
        <v>36</v>
      </c>
      <c r="B20" s="5" t="s">
        <v>37</v>
      </c>
      <c r="C20" s="7">
        <v>80591796.970373422</v>
      </c>
      <c r="D20" s="7">
        <v>5057234</v>
      </c>
      <c r="E20" s="31">
        <f t="shared" si="0"/>
        <v>85649030.970373422</v>
      </c>
      <c r="F20" s="8">
        <v>1281319.0000000005</v>
      </c>
      <c r="G20" s="34">
        <f t="shared" si="1"/>
        <v>86930349.970373422</v>
      </c>
      <c r="H20" s="6">
        <v>2608744.9999999995</v>
      </c>
      <c r="I20" s="31">
        <f t="shared" si="2"/>
        <v>89539094.970373422</v>
      </c>
      <c r="J20" s="9">
        <v>4818108</v>
      </c>
      <c r="K20" s="37">
        <f t="shared" si="3"/>
        <v>94357202.970373422</v>
      </c>
    </row>
    <row r="21" spans="1:11">
      <c r="A21" s="4" t="s">
        <v>38</v>
      </c>
      <c r="B21" s="5" t="s">
        <v>39</v>
      </c>
      <c r="C21" s="7">
        <v>1044376831.1696465</v>
      </c>
      <c r="D21" s="7">
        <v>28461475</v>
      </c>
      <c r="E21" s="31">
        <f t="shared" si="0"/>
        <v>1072838306.1696465</v>
      </c>
      <c r="F21" s="8">
        <v>8305904.9999999907</v>
      </c>
      <c r="G21" s="34">
        <f t="shared" si="1"/>
        <v>1081144211.1696465</v>
      </c>
      <c r="H21" s="6">
        <v>18292718.000000052</v>
      </c>
      <c r="I21" s="31">
        <f t="shared" si="2"/>
        <v>1099436929.1696465</v>
      </c>
      <c r="J21" s="9">
        <v>36146099.99999997</v>
      </c>
      <c r="K21" s="37">
        <f t="shared" si="3"/>
        <v>1135583029.1696465</v>
      </c>
    </row>
    <row r="22" spans="1:11">
      <c r="A22" s="4" t="s">
        <v>40</v>
      </c>
      <c r="B22" s="5" t="s">
        <v>41</v>
      </c>
      <c r="C22" s="7">
        <v>109549318.63049439</v>
      </c>
      <c r="D22" s="7">
        <v>7258042</v>
      </c>
      <c r="E22" s="31">
        <f t="shared" si="0"/>
        <v>116807360.63049439</v>
      </c>
      <c r="F22" s="8">
        <v>3415144.9999999981</v>
      </c>
      <c r="G22" s="34">
        <f t="shared" si="1"/>
        <v>120222505.63049439</v>
      </c>
      <c r="H22" s="6">
        <v>2507725.0000000033</v>
      </c>
      <c r="I22" s="31">
        <f t="shared" si="2"/>
        <v>122730230.63049439</v>
      </c>
      <c r="J22" s="9">
        <v>6600241.0000000056</v>
      </c>
      <c r="K22" s="37">
        <f t="shared" si="3"/>
        <v>129330471.63049439</v>
      </c>
    </row>
    <row r="23" spans="1:11">
      <c r="A23" s="4" t="s">
        <v>42</v>
      </c>
      <c r="B23" s="5" t="s">
        <v>43</v>
      </c>
      <c r="C23" s="7">
        <v>110527320.1791407</v>
      </c>
      <c r="D23" s="7">
        <v>6377198</v>
      </c>
      <c r="E23" s="31">
        <f t="shared" si="0"/>
        <v>116904518.1791407</v>
      </c>
      <c r="F23" s="8">
        <v>2600755.0000000009</v>
      </c>
      <c r="G23" s="34">
        <f t="shared" si="1"/>
        <v>119505273.1791407</v>
      </c>
      <c r="H23" s="6">
        <v>3993267.0000000009</v>
      </c>
      <c r="I23" s="31">
        <f t="shared" si="2"/>
        <v>123498540.1791407</v>
      </c>
      <c r="J23" s="9">
        <v>6776599.9999999963</v>
      </c>
      <c r="K23" s="37">
        <f t="shared" si="3"/>
        <v>130275140.1791407</v>
      </c>
    </row>
    <row r="24" spans="1:11">
      <c r="A24" s="4" t="s">
        <v>44</v>
      </c>
      <c r="B24" s="5" t="s">
        <v>45</v>
      </c>
      <c r="C24" s="7">
        <v>45850395.183849432</v>
      </c>
      <c r="D24" s="7">
        <v>1449772</v>
      </c>
      <c r="E24" s="31">
        <f t="shared" si="0"/>
        <v>47300167.183849432</v>
      </c>
      <c r="F24" s="8">
        <v>474476.00000000017</v>
      </c>
      <c r="G24" s="34">
        <f t="shared" si="1"/>
        <v>47774643.183849432</v>
      </c>
      <c r="H24" s="6">
        <v>655878.9999999993</v>
      </c>
      <c r="I24" s="31">
        <f t="shared" si="2"/>
        <v>48430522.183849432</v>
      </c>
      <c r="J24" s="9">
        <v>1231061.0000000002</v>
      </c>
      <c r="K24" s="37">
        <f t="shared" si="3"/>
        <v>49661583.183849432</v>
      </c>
    </row>
    <row r="25" spans="1:11">
      <c r="A25" s="4" t="s">
        <v>46</v>
      </c>
      <c r="B25" s="5" t="s">
        <v>47</v>
      </c>
      <c r="C25" s="7">
        <v>83538946.798417866</v>
      </c>
      <c r="D25" s="7">
        <v>1626275</v>
      </c>
      <c r="E25" s="31">
        <f t="shared" si="0"/>
        <v>85165221.798417866</v>
      </c>
      <c r="F25" s="8">
        <v>943643.99999999371</v>
      </c>
      <c r="G25" s="34">
        <f t="shared" si="1"/>
        <v>86108865.798417866</v>
      </c>
      <c r="H25" s="6">
        <v>1595688.0000000019</v>
      </c>
      <c r="I25" s="31">
        <f t="shared" si="2"/>
        <v>87704553.798417866</v>
      </c>
      <c r="J25" s="9">
        <v>2456209.0000000005</v>
      </c>
      <c r="K25" s="37">
        <f t="shared" si="3"/>
        <v>90160762.798417866</v>
      </c>
    </row>
    <row r="26" spans="1:11">
      <c r="A26" s="4" t="s">
        <v>48</v>
      </c>
      <c r="B26" s="5" t="s">
        <v>49</v>
      </c>
      <c r="C26" s="7">
        <v>56120725.962846436</v>
      </c>
      <c r="D26" s="7">
        <v>2594599</v>
      </c>
      <c r="E26" s="31">
        <f t="shared" si="0"/>
        <v>58715324.962846436</v>
      </c>
      <c r="F26" s="8">
        <v>720270.99999999977</v>
      </c>
      <c r="G26" s="34">
        <f t="shared" si="1"/>
        <v>59435595.962846436</v>
      </c>
      <c r="H26" s="6">
        <v>1449427.0000000009</v>
      </c>
      <c r="I26" s="31">
        <f t="shared" si="2"/>
        <v>60885022.962846436</v>
      </c>
      <c r="J26" s="9">
        <v>3100322</v>
      </c>
      <c r="K26" s="37">
        <f t="shared" si="3"/>
        <v>63985344.962846436</v>
      </c>
    </row>
    <row r="27" spans="1:11">
      <c r="A27" s="4" t="s">
        <v>50</v>
      </c>
      <c r="B27" s="5" t="s">
        <v>51</v>
      </c>
      <c r="C27" s="7">
        <v>13932578.513578558</v>
      </c>
      <c r="D27" s="7">
        <v>2008801</v>
      </c>
      <c r="E27" s="31">
        <f t="shared" si="0"/>
        <v>15941379.513578558</v>
      </c>
      <c r="F27" s="8">
        <v>1099079</v>
      </c>
      <c r="G27" s="34">
        <f t="shared" si="1"/>
        <v>17040458.513578556</v>
      </c>
      <c r="H27" s="6">
        <v>1248709</v>
      </c>
      <c r="I27" s="31">
        <f t="shared" si="2"/>
        <v>18289167.513578556</v>
      </c>
      <c r="J27" s="9">
        <v>1810627.9999999995</v>
      </c>
      <c r="K27" s="37">
        <f t="shared" si="3"/>
        <v>20099795.513578556</v>
      </c>
    </row>
    <row r="28" spans="1:11">
      <c r="A28" s="4" t="s">
        <v>52</v>
      </c>
      <c r="B28" s="5" t="s">
        <v>53</v>
      </c>
      <c r="C28" s="7">
        <v>72472017.983829901</v>
      </c>
      <c r="D28" s="7">
        <v>29551298</v>
      </c>
      <c r="E28" s="31">
        <f t="shared" si="0"/>
        <v>102023315.9838299</v>
      </c>
      <c r="F28" s="8">
        <v>6881114.0000000019</v>
      </c>
      <c r="G28" s="34">
        <f t="shared" si="1"/>
        <v>108904429.9838299</v>
      </c>
      <c r="H28" s="6">
        <v>4141311.9999999986</v>
      </c>
      <c r="I28" s="31">
        <f t="shared" si="2"/>
        <v>113045741.9838299</v>
      </c>
      <c r="J28" s="9">
        <v>17552894.000000004</v>
      </c>
      <c r="K28" s="37">
        <f t="shared" si="3"/>
        <v>130598635.9838299</v>
      </c>
    </row>
    <row r="29" spans="1:11">
      <c r="A29" s="4" t="s">
        <v>54</v>
      </c>
      <c r="B29" s="5" t="s">
        <v>55</v>
      </c>
      <c r="C29" s="7">
        <v>49410110.498008385</v>
      </c>
      <c r="D29" s="7">
        <v>3940922</v>
      </c>
      <c r="E29" s="31">
        <f t="shared" si="0"/>
        <v>53351032.498008385</v>
      </c>
      <c r="F29" s="8">
        <v>1123306.9999999993</v>
      </c>
      <c r="G29" s="34">
        <f t="shared" si="1"/>
        <v>54474339.498008385</v>
      </c>
      <c r="H29" s="6">
        <v>1453142.9999999995</v>
      </c>
      <c r="I29" s="31">
        <f t="shared" si="2"/>
        <v>55927482.498008385</v>
      </c>
      <c r="J29" s="9">
        <v>3269838.0000000014</v>
      </c>
      <c r="K29" s="37">
        <f t="shared" si="3"/>
        <v>59197320.498008385</v>
      </c>
    </row>
    <row r="30" spans="1:11">
      <c r="A30" s="4" t="s">
        <v>56</v>
      </c>
      <c r="B30" s="5" t="s">
        <v>57</v>
      </c>
      <c r="C30" s="7">
        <v>33258625.245027937</v>
      </c>
      <c r="D30" s="7">
        <v>4671282</v>
      </c>
      <c r="E30" s="31">
        <f t="shared" si="0"/>
        <v>37929907.245027937</v>
      </c>
      <c r="F30" s="8">
        <v>1941336</v>
      </c>
      <c r="G30" s="34">
        <f t="shared" si="1"/>
        <v>39871243.245027937</v>
      </c>
      <c r="H30" s="6">
        <v>1372589.9999999998</v>
      </c>
      <c r="I30" s="31">
        <f t="shared" si="2"/>
        <v>41243833.245027937</v>
      </c>
      <c r="J30" s="9">
        <v>2941210.9999999995</v>
      </c>
      <c r="K30" s="37">
        <f t="shared" si="3"/>
        <v>44185044.245027937</v>
      </c>
    </row>
    <row r="31" spans="1:11">
      <c r="A31" s="4" t="s">
        <v>58</v>
      </c>
      <c r="B31" s="5" t="s">
        <v>59</v>
      </c>
      <c r="C31" s="7">
        <v>24752377.904583853</v>
      </c>
      <c r="D31" s="7">
        <v>3187609</v>
      </c>
      <c r="E31" s="31">
        <f t="shared" si="0"/>
        <v>27939986.904583853</v>
      </c>
      <c r="F31" s="8">
        <v>801412.99999999988</v>
      </c>
      <c r="G31" s="34">
        <f t="shared" si="1"/>
        <v>28741399.904583853</v>
      </c>
      <c r="H31" s="6">
        <v>1015459.9999999999</v>
      </c>
      <c r="I31" s="31">
        <f t="shared" si="2"/>
        <v>29756859.904583853</v>
      </c>
      <c r="J31" s="9">
        <v>1903690.0000000002</v>
      </c>
      <c r="K31" s="37">
        <f t="shared" si="3"/>
        <v>31660549.904583853</v>
      </c>
    </row>
    <row r="32" spans="1:11">
      <c r="A32" s="4" t="s">
        <v>60</v>
      </c>
      <c r="B32" s="5" t="s">
        <v>61</v>
      </c>
      <c r="C32" s="7">
        <v>11976575.4162859</v>
      </c>
      <c r="D32" s="7">
        <v>2268060</v>
      </c>
      <c r="E32" s="31">
        <f t="shared" si="0"/>
        <v>14244635.4162859</v>
      </c>
      <c r="F32" s="8">
        <v>585483</v>
      </c>
      <c r="G32" s="34">
        <f t="shared" si="1"/>
        <v>14830118.4162859</v>
      </c>
      <c r="H32" s="6">
        <v>63040.999999999942</v>
      </c>
      <c r="I32" s="31">
        <f t="shared" si="2"/>
        <v>14893159.4162859</v>
      </c>
      <c r="J32" s="9">
        <v>1661784.0000000002</v>
      </c>
      <c r="K32" s="37">
        <f t="shared" si="3"/>
        <v>16554943.4162859</v>
      </c>
    </row>
    <row r="33" spans="1:11">
      <c r="A33" s="4" t="s">
        <v>62</v>
      </c>
      <c r="B33" s="5" t="s">
        <v>63</v>
      </c>
      <c r="C33" s="7">
        <v>18246827.280590996</v>
      </c>
      <c r="D33" s="7">
        <v>2517611</v>
      </c>
      <c r="E33" s="31">
        <f t="shared" si="0"/>
        <v>20764438.280590996</v>
      </c>
      <c r="F33" s="8">
        <v>832934.00000000012</v>
      </c>
      <c r="G33" s="34">
        <f t="shared" si="1"/>
        <v>21597372.280590996</v>
      </c>
      <c r="H33" s="6">
        <v>947686</v>
      </c>
      <c r="I33" s="31">
        <f t="shared" si="2"/>
        <v>22545058.280590996</v>
      </c>
      <c r="J33" s="9">
        <v>1968356</v>
      </c>
      <c r="K33" s="37">
        <f t="shared" si="3"/>
        <v>24513414.280590996</v>
      </c>
    </row>
    <row r="34" spans="1:11">
      <c r="A34" s="4" t="s">
        <v>64</v>
      </c>
      <c r="B34" s="5" t="s">
        <v>65</v>
      </c>
      <c r="C34" s="7">
        <v>17735479.696688548</v>
      </c>
      <c r="D34" s="7">
        <v>3395463</v>
      </c>
      <c r="E34" s="31">
        <f t="shared" si="0"/>
        <v>21130942.696688548</v>
      </c>
      <c r="F34" s="8">
        <v>813959.99999999977</v>
      </c>
      <c r="G34" s="34">
        <f t="shared" si="1"/>
        <v>21944902.696688548</v>
      </c>
      <c r="H34" s="6">
        <v>315258.00000000012</v>
      </c>
      <c r="I34" s="31">
        <f t="shared" si="2"/>
        <v>22260160.696688548</v>
      </c>
      <c r="J34" s="9">
        <v>2660248</v>
      </c>
      <c r="K34" s="37">
        <f t="shared" si="3"/>
        <v>24920408.696688548</v>
      </c>
    </row>
    <row r="35" spans="1:11">
      <c r="A35" s="4" t="s">
        <v>66</v>
      </c>
      <c r="B35" s="5" t="s">
        <v>67</v>
      </c>
      <c r="C35" s="7">
        <v>26361348.194292329</v>
      </c>
      <c r="D35" s="7">
        <v>5976689</v>
      </c>
      <c r="E35" s="31">
        <f t="shared" si="0"/>
        <v>32338037.194292329</v>
      </c>
      <c r="F35" s="8">
        <v>1391212</v>
      </c>
      <c r="G35" s="34">
        <f t="shared" si="1"/>
        <v>33729249.194292329</v>
      </c>
      <c r="H35" s="6">
        <v>515702.00000000023</v>
      </c>
      <c r="I35" s="31">
        <f t="shared" si="2"/>
        <v>34244951.194292329</v>
      </c>
      <c r="J35" s="9">
        <v>3380259.9999999995</v>
      </c>
      <c r="K35" s="37">
        <f t="shared" si="3"/>
        <v>37625211.194292329</v>
      </c>
    </row>
    <row r="36" spans="1:11">
      <c r="A36" s="4" t="s">
        <v>68</v>
      </c>
      <c r="B36" s="5" t="s">
        <v>69</v>
      </c>
      <c r="C36" s="7">
        <v>246272357.7093986</v>
      </c>
      <c r="D36" s="7">
        <v>15932059</v>
      </c>
      <c r="E36" s="31">
        <f t="shared" si="0"/>
        <v>262204416.7093986</v>
      </c>
      <c r="F36" s="8">
        <v>4865822.0000000019</v>
      </c>
      <c r="G36" s="34">
        <f t="shared" si="1"/>
        <v>267070238.7093986</v>
      </c>
      <c r="H36" s="6">
        <v>5309106.9999999963</v>
      </c>
      <c r="I36" s="31">
        <f t="shared" si="2"/>
        <v>272379345.70939857</v>
      </c>
      <c r="J36" s="9">
        <v>14546737.999999987</v>
      </c>
      <c r="K36" s="37">
        <f t="shared" si="3"/>
        <v>286926083.70939857</v>
      </c>
    </row>
    <row r="37" spans="1:11">
      <c r="A37" s="4" t="s">
        <v>70</v>
      </c>
      <c r="B37" s="5" t="s">
        <v>71</v>
      </c>
      <c r="C37" s="7">
        <v>50902088.666978255</v>
      </c>
      <c r="D37" s="7">
        <v>6867751</v>
      </c>
      <c r="E37" s="31">
        <f t="shared" si="0"/>
        <v>57769839.666978255</v>
      </c>
      <c r="F37" s="8">
        <v>1322855.0000000002</v>
      </c>
      <c r="G37" s="34">
        <f t="shared" si="1"/>
        <v>59092694.666978255</v>
      </c>
      <c r="H37" s="6">
        <v>913076.9999999993</v>
      </c>
      <c r="I37" s="31">
        <f t="shared" si="2"/>
        <v>60005771.666978255</v>
      </c>
      <c r="J37" s="9">
        <v>5027955</v>
      </c>
      <c r="K37" s="37">
        <f t="shared" si="3"/>
        <v>65033726.666978255</v>
      </c>
    </row>
    <row r="38" spans="1:11">
      <c r="A38" s="4" t="s">
        <v>72</v>
      </c>
      <c r="B38" s="5" t="s">
        <v>73</v>
      </c>
      <c r="C38" s="7">
        <v>28153036.515266724</v>
      </c>
      <c r="D38" s="7">
        <v>8630171</v>
      </c>
      <c r="E38" s="31">
        <f t="shared" si="0"/>
        <v>36783207.515266724</v>
      </c>
      <c r="F38" s="8">
        <v>1794692.0000000002</v>
      </c>
      <c r="G38" s="34">
        <f t="shared" si="1"/>
        <v>38577899.515266724</v>
      </c>
      <c r="H38" s="6">
        <v>268353.99999999977</v>
      </c>
      <c r="I38" s="31">
        <f t="shared" si="2"/>
        <v>38846253.515266724</v>
      </c>
      <c r="J38" s="9">
        <v>5183876</v>
      </c>
      <c r="K38" s="37">
        <f t="shared" si="3"/>
        <v>44030129.515266724</v>
      </c>
    </row>
    <row r="39" spans="1:11">
      <c r="A39" s="4" t="s">
        <v>74</v>
      </c>
      <c r="B39" s="5" t="s">
        <v>75</v>
      </c>
      <c r="C39" s="7">
        <v>12008123.853339007</v>
      </c>
      <c r="D39" s="7">
        <v>2535593</v>
      </c>
      <c r="E39" s="31">
        <f t="shared" si="0"/>
        <v>14543716.853339007</v>
      </c>
      <c r="F39" s="8">
        <v>666761</v>
      </c>
      <c r="G39" s="34">
        <f t="shared" si="1"/>
        <v>15210477.853339007</v>
      </c>
      <c r="H39" s="6">
        <v>-155022.00000000017</v>
      </c>
      <c r="I39" s="31">
        <f t="shared" si="2"/>
        <v>15055455.853339007</v>
      </c>
      <c r="J39" s="9">
        <v>1679994</v>
      </c>
      <c r="K39" s="37">
        <f t="shared" si="3"/>
        <v>16735449.853339007</v>
      </c>
    </row>
    <row r="40" spans="1:11">
      <c r="A40" s="4" t="s">
        <v>76</v>
      </c>
      <c r="B40" s="5" t="s">
        <v>77</v>
      </c>
      <c r="C40" s="7">
        <v>13160956.323987974</v>
      </c>
      <c r="D40" s="7">
        <v>3227345</v>
      </c>
      <c r="E40" s="31">
        <f t="shared" si="0"/>
        <v>16388301.323987974</v>
      </c>
      <c r="F40" s="8">
        <v>649616</v>
      </c>
      <c r="G40" s="34">
        <f t="shared" si="1"/>
        <v>17037917.323987976</v>
      </c>
      <c r="H40" s="6">
        <v>399360.00000000006</v>
      </c>
      <c r="I40" s="31">
        <f t="shared" si="2"/>
        <v>17437277.323987976</v>
      </c>
      <c r="J40" s="9">
        <v>1541208</v>
      </c>
      <c r="K40" s="37">
        <f t="shared" si="3"/>
        <v>18978485.323987976</v>
      </c>
    </row>
    <row r="41" spans="1:11">
      <c r="A41" s="4" t="s">
        <v>78</v>
      </c>
      <c r="B41" s="5" t="s">
        <v>79</v>
      </c>
      <c r="C41" s="7">
        <v>66638186.16542612</v>
      </c>
      <c r="D41" s="7">
        <v>10116680</v>
      </c>
      <c r="E41" s="31">
        <f t="shared" si="0"/>
        <v>76754866.16542612</v>
      </c>
      <c r="F41" s="8">
        <v>1959279.0000000019</v>
      </c>
      <c r="G41" s="34">
        <f t="shared" si="1"/>
        <v>78714145.16542612</v>
      </c>
      <c r="H41" s="6">
        <v>2055557.9999999986</v>
      </c>
      <c r="I41" s="31">
        <f t="shared" si="2"/>
        <v>80769703.16542612</v>
      </c>
      <c r="J41" s="9">
        <v>5154176.0000000028</v>
      </c>
      <c r="K41" s="37">
        <f t="shared" si="3"/>
        <v>85923879.16542612</v>
      </c>
    </row>
    <row r="42" spans="1:11">
      <c r="A42" s="4" t="s">
        <v>80</v>
      </c>
      <c r="B42" s="5" t="s">
        <v>81</v>
      </c>
      <c r="C42" s="7">
        <v>14583265.027798899</v>
      </c>
      <c r="D42" s="7">
        <v>1793429</v>
      </c>
      <c r="E42" s="31">
        <f t="shared" si="0"/>
        <v>16376694.027798899</v>
      </c>
      <c r="F42" s="8">
        <v>1547388.9999999998</v>
      </c>
      <c r="G42" s="34">
        <f t="shared" si="1"/>
        <v>17924083.027798899</v>
      </c>
      <c r="H42" s="6">
        <v>305500.00000000029</v>
      </c>
      <c r="I42" s="31">
        <f t="shared" si="2"/>
        <v>18229583.027798899</v>
      </c>
      <c r="J42" s="9">
        <v>814766.00000000012</v>
      </c>
      <c r="K42" s="37">
        <f t="shared" si="3"/>
        <v>19044349.027798899</v>
      </c>
    </row>
    <row r="43" spans="1:11">
      <c r="A43" s="4" t="s">
        <v>82</v>
      </c>
      <c r="B43" s="5" t="s">
        <v>83</v>
      </c>
      <c r="C43" s="7">
        <v>21275477.237689309</v>
      </c>
      <c r="D43" s="7">
        <v>4630905</v>
      </c>
      <c r="E43" s="31">
        <f t="shared" si="0"/>
        <v>25906382.237689309</v>
      </c>
      <c r="F43" s="8">
        <v>1495525.0000000002</v>
      </c>
      <c r="G43" s="34">
        <f t="shared" si="1"/>
        <v>27401907.237689309</v>
      </c>
      <c r="H43" s="6">
        <v>43494.99999999992</v>
      </c>
      <c r="I43" s="31">
        <f t="shared" si="2"/>
        <v>27445402.237689309</v>
      </c>
      <c r="J43" s="9">
        <v>2774121</v>
      </c>
      <c r="K43" s="37">
        <f t="shared" si="3"/>
        <v>30219523.237689309</v>
      </c>
    </row>
    <row r="44" spans="1:11">
      <c r="A44" s="4" t="s">
        <v>84</v>
      </c>
      <c r="B44" s="5" t="s">
        <v>85</v>
      </c>
      <c r="C44" s="7">
        <v>42245986.250531912</v>
      </c>
      <c r="D44" s="7">
        <v>5392743</v>
      </c>
      <c r="E44" s="31">
        <f t="shared" si="0"/>
        <v>47638729.250531912</v>
      </c>
      <c r="F44" s="8">
        <v>2376098.9999999991</v>
      </c>
      <c r="G44" s="34">
        <f t="shared" si="1"/>
        <v>50014828.250531912</v>
      </c>
      <c r="H44" s="6">
        <v>226939.00000000035</v>
      </c>
      <c r="I44" s="31">
        <f t="shared" si="2"/>
        <v>50241767.250531912</v>
      </c>
      <c r="J44" s="9">
        <v>3833040.9999999986</v>
      </c>
      <c r="K44" s="37">
        <f t="shared" si="3"/>
        <v>54074808.250531912</v>
      </c>
    </row>
    <row r="45" spans="1:11">
      <c r="A45" s="4" t="s">
        <v>86</v>
      </c>
      <c r="B45" s="5" t="s">
        <v>87</v>
      </c>
      <c r="C45" s="7">
        <v>122382959.92005636</v>
      </c>
      <c r="D45" s="7">
        <v>12516310</v>
      </c>
      <c r="E45" s="31">
        <f t="shared" si="0"/>
        <v>134899269.92005634</v>
      </c>
      <c r="F45" s="8">
        <v>5598139</v>
      </c>
      <c r="G45" s="34">
        <f t="shared" si="1"/>
        <v>140497408.92005634</v>
      </c>
      <c r="H45" s="6">
        <v>3268056.0000000042</v>
      </c>
      <c r="I45" s="31">
        <f t="shared" si="2"/>
        <v>143765464.92005634</v>
      </c>
      <c r="J45" s="9">
        <v>7323033.9999999981</v>
      </c>
      <c r="K45" s="37">
        <f t="shared" si="3"/>
        <v>151088498.92005634</v>
      </c>
    </row>
    <row r="46" spans="1:11">
      <c r="A46" s="4" t="s">
        <v>88</v>
      </c>
      <c r="B46" s="5" t="s">
        <v>89</v>
      </c>
      <c r="C46" s="7">
        <v>41246952.410516843</v>
      </c>
      <c r="D46" s="7">
        <v>7411649</v>
      </c>
      <c r="E46" s="31">
        <f t="shared" si="0"/>
        <v>48658601.410516843</v>
      </c>
      <c r="F46" s="8">
        <v>1645238.9999999995</v>
      </c>
      <c r="G46" s="34">
        <f t="shared" si="1"/>
        <v>50303840.410516843</v>
      </c>
      <c r="H46" s="6">
        <v>1069702.9999999995</v>
      </c>
      <c r="I46" s="31">
        <f t="shared" si="2"/>
        <v>51373543.410516843</v>
      </c>
      <c r="J46" s="9">
        <v>3728345.0000000005</v>
      </c>
      <c r="K46" s="37">
        <f t="shared" si="3"/>
        <v>55101888.410516843</v>
      </c>
    </row>
    <row r="47" spans="1:11">
      <c r="A47" s="4" t="s">
        <v>90</v>
      </c>
      <c r="B47" s="5" t="s">
        <v>91</v>
      </c>
      <c r="C47" s="7">
        <v>14478103.570955208</v>
      </c>
      <c r="D47" s="7">
        <v>2644199</v>
      </c>
      <c r="E47" s="31">
        <f t="shared" si="0"/>
        <v>17122302.570955209</v>
      </c>
      <c r="F47" s="8">
        <v>870328.99999999988</v>
      </c>
      <c r="G47" s="34">
        <f t="shared" si="1"/>
        <v>17992631.570955209</v>
      </c>
      <c r="H47" s="6">
        <v>766639</v>
      </c>
      <c r="I47" s="31">
        <f t="shared" si="2"/>
        <v>18759270.570955209</v>
      </c>
      <c r="J47" s="9">
        <v>1864001</v>
      </c>
      <c r="K47" s="37">
        <f t="shared" si="3"/>
        <v>20623271.570955209</v>
      </c>
    </row>
    <row r="48" spans="1:11">
      <c r="A48" s="4" t="s">
        <v>92</v>
      </c>
      <c r="B48" s="5" t="s">
        <v>93</v>
      </c>
      <c r="C48" s="7">
        <v>7056333.7542116903</v>
      </c>
      <c r="D48" s="7">
        <v>1606129</v>
      </c>
      <c r="E48" s="31">
        <f t="shared" si="0"/>
        <v>8662462.7542116903</v>
      </c>
      <c r="F48" s="8">
        <v>401614</v>
      </c>
      <c r="G48" s="34">
        <f t="shared" si="1"/>
        <v>9064076.7542116903</v>
      </c>
      <c r="H48" s="6">
        <v>130498.99999999999</v>
      </c>
      <c r="I48" s="31">
        <f t="shared" si="2"/>
        <v>9194575.7542116903</v>
      </c>
      <c r="J48" s="9">
        <v>166953.00000000003</v>
      </c>
      <c r="K48" s="37">
        <f t="shared" si="3"/>
        <v>9361528.7542116903</v>
      </c>
    </row>
    <row r="49" spans="1:11">
      <c r="A49" s="4" t="s">
        <v>94</v>
      </c>
      <c r="B49" s="5" t="s">
        <v>95</v>
      </c>
      <c r="C49" s="7">
        <v>4950475.5809167707</v>
      </c>
      <c r="D49" s="7">
        <v>1106854</v>
      </c>
      <c r="E49" s="31">
        <f t="shared" si="0"/>
        <v>6057329.5809167707</v>
      </c>
      <c r="F49" s="8">
        <v>405489</v>
      </c>
      <c r="G49" s="34">
        <f t="shared" si="1"/>
        <v>6462818.5809167707</v>
      </c>
      <c r="H49" s="6">
        <v>-6163.0000000000073</v>
      </c>
      <c r="I49" s="31">
        <f t="shared" si="2"/>
        <v>6456655.5809167707</v>
      </c>
      <c r="J49" s="9">
        <v>860039</v>
      </c>
      <c r="K49" s="37">
        <f t="shared" si="3"/>
        <v>7316694.5809167707</v>
      </c>
    </row>
    <row r="50" spans="1:11">
      <c r="A50" s="4" t="s">
        <v>96</v>
      </c>
      <c r="B50" s="5" t="s">
        <v>97</v>
      </c>
      <c r="C50" s="7">
        <v>13072883.603881381</v>
      </c>
      <c r="D50" s="7">
        <v>4363768</v>
      </c>
      <c r="E50" s="31">
        <f t="shared" si="0"/>
        <v>17436651.603881381</v>
      </c>
      <c r="F50" s="8">
        <v>1139976</v>
      </c>
      <c r="G50" s="34">
        <f t="shared" si="1"/>
        <v>18576627.603881381</v>
      </c>
      <c r="H50" s="6">
        <v>1512474</v>
      </c>
      <c r="I50" s="31">
        <f t="shared" si="2"/>
        <v>20089101.603881381</v>
      </c>
      <c r="J50" s="9">
        <v>-117832.00000000026</v>
      </c>
      <c r="K50" s="37">
        <f t="shared" si="3"/>
        <v>19971269.603881381</v>
      </c>
    </row>
    <row r="51" spans="1:11">
      <c r="A51" s="4" t="s">
        <v>98</v>
      </c>
      <c r="B51" s="5" t="s">
        <v>99</v>
      </c>
      <c r="C51" s="7">
        <v>6848639.8769453997</v>
      </c>
      <c r="D51" s="7">
        <v>2814142</v>
      </c>
      <c r="E51" s="31">
        <f t="shared" si="0"/>
        <v>9662781.8769453987</v>
      </c>
      <c r="F51" s="8">
        <v>891774</v>
      </c>
      <c r="G51" s="34">
        <f t="shared" si="1"/>
        <v>10554555.876945399</v>
      </c>
      <c r="H51" s="6">
        <v>347235.00000000006</v>
      </c>
      <c r="I51" s="31">
        <f t="shared" si="2"/>
        <v>10901790.876945399</v>
      </c>
      <c r="J51" s="9">
        <v>1061137</v>
      </c>
      <c r="K51" s="37">
        <f t="shared" si="3"/>
        <v>11962927.876945399</v>
      </c>
    </row>
    <row r="52" spans="1:11">
      <c r="A52" s="4" t="s">
        <v>100</v>
      </c>
      <c r="B52" s="5" t="s">
        <v>101</v>
      </c>
      <c r="C52" s="7">
        <v>15318080.707494192</v>
      </c>
      <c r="D52" s="7">
        <v>2405235</v>
      </c>
      <c r="E52" s="31">
        <f t="shared" si="0"/>
        <v>17723315.707494192</v>
      </c>
      <c r="F52" s="8">
        <v>906437.99999999977</v>
      </c>
      <c r="G52" s="34">
        <f t="shared" si="1"/>
        <v>18629753.707494192</v>
      </c>
      <c r="H52" s="6">
        <v>450714</v>
      </c>
      <c r="I52" s="31">
        <f t="shared" si="2"/>
        <v>19080467.707494192</v>
      </c>
      <c r="J52" s="9">
        <v>291916.00000000012</v>
      </c>
      <c r="K52" s="37">
        <f t="shared" si="3"/>
        <v>19372383.707494192</v>
      </c>
    </row>
    <row r="53" spans="1:11">
      <c r="A53" s="4" t="s">
        <v>102</v>
      </c>
      <c r="B53" s="5" t="s">
        <v>103</v>
      </c>
      <c r="C53" s="7">
        <v>27263107.686726984</v>
      </c>
      <c r="D53" s="7">
        <v>4525605</v>
      </c>
      <c r="E53" s="31">
        <f t="shared" si="0"/>
        <v>31788712.686726984</v>
      </c>
      <c r="F53" s="8">
        <v>1987587.0000000002</v>
      </c>
      <c r="G53" s="34">
        <f t="shared" si="1"/>
        <v>33776299.686726987</v>
      </c>
      <c r="H53" s="6">
        <v>558569</v>
      </c>
      <c r="I53" s="31">
        <f t="shared" si="2"/>
        <v>34334868.686726987</v>
      </c>
      <c r="J53" s="9">
        <v>3608782.0000000005</v>
      </c>
      <c r="K53" s="37">
        <f t="shared" si="3"/>
        <v>37943650.686726987</v>
      </c>
    </row>
    <row r="54" spans="1:11">
      <c r="A54" s="4" t="s">
        <v>104</v>
      </c>
      <c r="B54" s="5" t="s">
        <v>105</v>
      </c>
      <c r="C54" s="7">
        <v>10484597.247316029</v>
      </c>
      <c r="D54" s="7">
        <v>4574341</v>
      </c>
      <c r="E54" s="31">
        <f t="shared" si="0"/>
        <v>15058938.247316029</v>
      </c>
      <c r="F54" s="8">
        <v>1076045</v>
      </c>
      <c r="G54" s="34">
        <f t="shared" si="1"/>
        <v>16134983.247316029</v>
      </c>
      <c r="H54" s="6">
        <v>835994.00000000012</v>
      </c>
      <c r="I54" s="31">
        <f t="shared" si="2"/>
        <v>16970977.247316029</v>
      </c>
      <c r="J54" s="9">
        <v>2336754</v>
      </c>
      <c r="K54" s="37">
        <f t="shared" si="3"/>
        <v>19307731.247316029</v>
      </c>
    </row>
    <row r="55" spans="1:11">
      <c r="A55" s="4" t="s">
        <v>106</v>
      </c>
      <c r="B55" s="5" t="s">
        <v>107</v>
      </c>
      <c r="C55" s="7">
        <v>184493945.36836156</v>
      </c>
      <c r="D55" s="7">
        <v>16098563</v>
      </c>
      <c r="E55" s="31">
        <f t="shared" si="0"/>
        <v>200592508.36836156</v>
      </c>
      <c r="F55" s="8">
        <v>4045628.9999999953</v>
      </c>
      <c r="G55" s="34">
        <f t="shared" si="1"/>
        <v>204638137.36836156</v>
      </c>
      <c r="H55" s="6">
        <v>4952520.0000000019</v>
      </c>
      <c r="I55" s="31">
        <f t="shared" si="2"/>
        <v>209590657.36836156</v>
      </c>
      <c r="J55" s="9">
        <v>10497220.000000002</v>
      </c>
      <c r="K55" s="37">
        <f t="shared" si="3"/>
        <v>220087877.36836156</v>
      </c>
    </row>
    <row r="56" spans="1:11">
      <c r="A56" s="4" t="s">
        <v>108</v>
      </c>
      <c r="B56" s="5" t="s">
        <v>109</v>
      </c>
      <c r="C56" s="7">
        <v>166272093.93377095</v>
      </c>
      <c r="D56" s="7">
        <v>22285722</v>
      </c>
      <c r="E56" s="31">
        <f t="shared" si="0"/>
        <v>188557815.93377095</v>
      </c>
      <c r="F56" s="8">
        <v>5113931</v>
      </c>
      <c r="G56" s="34">
        <f t="shared" si="1"/>
        <v>193671746.93377095</v>
      </c>
      <c r="H56" s="6">
        <v>5175736.9999999972</v>
      </c>
      <c r="I56" s="31">
        <f t="shared" si="2"/>
        <v>198847483.93377095</v>
      </c>
      <c r="J56" s="9">
        <v>12314253.000000006</v>
      </c>
      <c r="K56" s="37">
        <f t="shared" si="3"/>
        <v>211161736.93377095</v>
      </c>
    </row>
    <row r="57" spans="1:11">
      <c r="A57" s="4" t="s">
        <v>110</v>
      </c>
      <c r="B57" s="5" t="s">
        <v>111</v>
      </c>
      <c r="C57" s="7">
        <v>18436117.90290964</v>
      </c>
      <c r="D57" s="7">
        <v>4563089</v>
      </c>
      <c r="E57" s="31">
        <f t="shared" si="0"/>
        <v>22999206.90290964</v>
      </c>
      <c r="F57" s="8">
        <v>1303671</v>
      </c>
      <c r="G57" s="34">
        <f t="shared" si="1"/>
        <v>24302877.90290964</v>
      </c>
      <c r="H57" s="6">
        <v>1251307</v>
      </c>
      <c r="I57" s="31">
        <f t="shared" si="2"/>
        <v>25554184.90290964</v>
      </c>
      <c r="J57" s="9">
        <v>2702165</v>
      </c>
      <c r="K57" s="37">
        <f t="shared" si="3"/>
        <v>28256349.90290964</v>
      </c>
    </row>
    <row r="58" spans="1:11">
      <c r="A58" s="4" t="s">
        <v>112</v>
      </c>
      <c r="B58" s="5" t="s">
        <v>113</v>
      </c>
      <c r="C58" s="7">
        <v>55218966.470411785</v>
      </c>
      <c r="D58" s="7">
        <v>8289110</v>
      </c>
      <c r="E58" s="31">
        <f t="shared" si="0"/>
        <v>63508076.470411785</v>
      </c>
      <c r="F58" s="8">
        <v>2296690.9999999991</v>
      </c>
      <c r="G58" s="34">
        <f t="shared" si="1"/>
        <v>65804767.470411785</v>
      </c>
      <c r="H58" s="6">
        <v>958295</v>
      </c>
      <c r="I58" s="31">
        <f t="shared" si="2"/>
        <v>66763062.470411785</v>
      </c>
      <c r="J58" s="9">
        <v>4411085.0000000019</v>
      </c>
      <c r="K58" s="37">
        <f t="shared" si="3"/>
        <v>71174147.470411792</v>
      </c>
    </row>
    <row r="59" spans="1:11">
      <c r="A59" s="4" t="s">
        <v>114</v>
      </c>
      <c r="B59" s="5" t="s">
        <v>115</v>
      </c>
      <c r="C59" s="7">
        <v>9933814.1170971952</v>
      </c>
      <c r="D59" s="7">
        <v>1621801</v>
      </c>
      <c r="E59" s="31">
        <f t="shared" si="0"/>
        <v>11555615.117097195</v>
      </c>
      <c r="F59" s="8">
        <v>374978.99999999988</v>
      </c>
      <c r="G59" s="34">
        <f t="shared" si="1"/>
        <v>11930594.117097195</v>
      </c>
      <c r="H59" s="6">
        <v>393661.99999999994</v>
      </c>
      <c r="I59" s="31">
        <f t="shared" si="2"/>
        <v>12324256.117097195</v>
      </c>
      <c r="J59" s="9">
        <v>844324.00000000023</v>
      </c>
      <c r="K59" s="37">
        <f t="shared" si="3"/>
        <v>13168580.117097195</v>
      </c>
    </row>
    <row r="60" spans="1:11">
      <c r="A60" s="4" t="s">
        <v>116</v>
      </c>
      <c r="B60" s="5" t="s">
        <v>117</v>
      </c>
      <c r="C60" s="7">
        <v>33524157.923558258</v>
      </c>
      <c r="D60" s="7">
        <v>5947182</v>
      </c>
      <c r="E60" s="31">
        <f t="shared" si="0"/>
        <v>39471339.923558258</v>
      </c>
      <c r="F60" s="8">
        <v>2268427</v>
      </c>
      <c r="G60" s="34">
        <f t="shared" si="1"/>
        <v>41739766.923558258</v>
      </c>
      <c r="H60" s="6">
        <v>1513158</v>
      </c>
      <c r="I60" s="31">
        <f t="shared" si="2"/>
        <v>43252924.923558258</v>
      </c>
      <c r="J60" s="9">
        <v>2006525.9999999998</v>
      </c>
      <c r="K60" s="37">
        <f t="shared" si="3"/>
        <v>45259450.923558258</v>
      </c>
    </row>
    <row r="61" spans="1:11">
      <c r="A61" s="4" t="s">
        <v>118</v>
      </c>
      <c r="B61" s="5" t="s">
        <v>119</v>
      </c>
      <c r="C61" s="7">
        <v>8535166.7410761006</v>
      </c>
      <c r="D61" s="7">
        <v>1522441</v>
      </c>
      <c r="E61" s="31">
        <f t="shared" si="0"/>
        <v>10057607.741076101</v>
      </c>
      <c r="F61" s="8">
        <v>376719</v>
      </c>
      <c r="G61" s="34">
        <f t="shared" si="1"/>
        <v>10434326.741076101</v>
      </c>
      <c r="H61" s="6">
        <v>226502</v>
      </c>
      <c r="I61" s="31">
        <f t="shared" si="2"/>
        <v>10660828.741076101</v>
      </c>
      <c r="J61" s="9">
        <v>927363</v>
      </c>
      <c r="K61" s="37">
        <f t="shared" si="3"/>
        <v>11588191.741076101</v>
      </c>
    </row>
    <row r="62" spans="1:11">
      <c r="A62" s="4" t="s">
        <v>120</v>
      </c>
      <c r="B62" s="5" t="s">
        <v>121</v>
      </c>
      <c r="C62" s="7">
        <v>12727165.314507747</v>
      </c>
      <c r="D62" s="7">
        <v>1780100</v>
      </c>
      <c r="E62" s="31">
        <f t="shared" si="0"/>
        <v>14507265.314507747</v>
      </c>
      <c r="F62" s="8">
        <v>229339.99999999997</v>
      </c>
      <c r="G62" s="34">
        <f t="shared" si="1"/>
        <v>14736605.314507747</v>
      </c>
      <c r="H62" s="6">
        <v>168094</v>
      </c>
      <c r="I62" s="31">
        <f t="shared" si="2"/>
        <v>14904699.314507747</v>
      </c>
      <c r="J62" s="9">
        <v>773006</v>
      </c>
      <c r="K62" s="37">
        <f t="shared" si="3"/>
        <v>15677705.314507747</v>
      </c>
    </row>
    <row r="63" spans="1:11">
      <c r="A63" s="4" t="s">
        <v>122</v>
      </c>
      <c r="B63" s="5" t="s">
        <v>123</v>
      </c>
      <c r="C63" s="7">
        <v>9262095.3115081172</v>
      </c>
      <c r="D63" s="7">
        <v>2217886</v>
      </c>
      <c r="E63" s="31">
        <f t="shared" si="0"/>
        <v>11479981.311508117</v>
      </c>
      <c r="F63" s="8">
        <v>329935.00000000006</v>
      </c>
      <c r="G63" s="34">
        <f t="shared" si="1"/>
        <v>11809916.311508117</v>
      </c>
      <c r="H63" s="6">
        <v>180422.99999999997</v>
      </c>
      <c r="I63" s="31">
        <f t="shared" si="2"/>
        <v>11990339.311508117</v>
      </c>
      <c r="J63" s="9">
        <v>1528770</v>
      </c>
      <c r="K63" s="37">
        <f t="shared" si="3"/>
        <v>13519109.311508117</v>
      </c>
    </row>
    <row r="64" spans="1:11">
      <c r="A64" s="4" t="s">
        <v>124</v>
      </c>
      <c r="B64" s="5" t="s">
        <v>125</v>
      </c>
      <c r="C64" s="7">
        <v>13624981.252310762</v>
      </c>
      <c r="D64" s="7">
        <v>2686973</v>
      </c>
      <c r="E64" s="31">
        <f t="shared" si="0"/>
        <v>16311954.252310762</v>
      </c>
      <c r="F64" s="8">
        <v>504746</v>
      </c>
      <c r="G64" s="34">
        <f t="shared" si="1"/>
        <v>16816700.25231076</v>
      </c>
      <c r="H64" s="6">
        <v>651110</v>
      </c>
      <c r="I64" s="31">
        <f t="shared" si="2"/>
        <v>17467810.25231076</v>
      </c>
      <c r="J64" s="9">
        <v>1934724</v>
      </c>
      <c r="K64" s="37">
        <f t="shared" si="3"/>
        <v>19402534.25231076</v>
      </c>
    </row>
    <row r="65" spans="1:11">
      <c r="A65" s="4" t="s">
        <v>126</v>
      </c>
      <c r="B65" s="5" t="s">
        <v>127</v>
      </c>
      <c r="C65" s="7">
        <v>38558762.669949986</v>
      </c>
      <c r="D65" s="7">
        <v>4161359</v>
      </c>
      <c r="E65" s="31">
        <f t="shared" si="0"/>
        <v>42720121.669949986</v>
      </c>
      <c r="F65" s="8">
        <v>849600.00000000047</v>
      </c>
      <c r="G65" s="34">
        <f t="shared" si="1"/>
        <v>43569721.669949986</v>
      </c>
      <c r="H65" s="6">
        <v>886977.99999999988</v>
      </c>
      <c r="I65" s="31">
        <f t="shared" si="2"/>
        <v>44456699.669949986</v>
      </c>
      <c r="J65" s="9">
        <v>1781405.9999999995</v>
      </c>
      <c r="K65" s="37">
        <f t="shared" si="3"/>
        <v>46238105.669949986</v>
      </c>
    </row>
    <row r="66" spans="1:11">
      <c r="A66" s="4" t="s">
        <v>128</v>
      </c>
      <c r="B66" s="5" t="s">
        <v>129</v>
      </c>
      <c r="C66" s="7">
        <v>16996720.462361615</v>
      </c>
      <c r="D66" s="7">
        <v>3257631</v>
      </c>
      <c r="E66" s="31">
        <f t="shared" si="0"/>
        <v>20254351.462361615</v>
      </c>
      <c r="F66" s="8">
        <v>730041</v>
      </c>
      <c r="G66" s="34">
        <f t="shared" si="1"/>
        <v>20984392.462361615</v>
      </c>
      <c r="H66" s="6">
        <v>402229.99999999988</v>
      </c>
      <c r="I66" s="31">
        <f t="shared" si="2"/>
        <v>21386622.462361615</v>
      </c>
      <c r="J66" s="9">
        <v>2032130</v>
      </c>
      <c r="K66" s="37">
        <f t="shared" si="3"/>
        <v>23418752.462361615</v>
      </c>
    </row>
    <row r="67" spans="1:11">
      <c r="A67" s="4" t="s">
        <v>130</v>
      </c>
      <c r="B67" s="5" t="s">
        <v>131</v>
      </c>
      <c r="C67" s="7">
        <v>162342999.00244853</v>
      </c>
      <c r="D67" s="7">
        <v>15409216</v>
      </c>
      <c r="E67" s="31">
        <f t="shared" si="0"/>
        <v>177752215.00244853</v>
      </c>
      <c r="F67" s="8">
        <v>4929883.9999999963</v>
      </c>
      <c r="G67" s="34">
        <f t="shared" si="1"/>
        <v>182682099.00244853</v>
      </c>
      <c r="H67" s="6">
        <v>5645327.9999999972</v>
      </c>
      <c r="I67" s="31">
        <f t="shared" si="2"/>
        <v>188327427.00244853</v>
      </c>
      <c r="J67" s="9">
        <v>12371875</v>
      </c>
      <c r="K67" s="37">
        <f t="shared" si="3"/>
        <v>200699302.00244853</v>
      </c>
    </row>
    <row r="68" spans="1:11">
      <c r="A68" s="4" t="s">
        <v>132</v>
      </c>
      <c r="B68" s="5" t="s">
        <v>133</v>
      </c>
      <c r="C68" s="7">
        <v>38663924.126793675</v>
      </c>
      <c r="D68" s="7">
        <v>5838910</v>
      </c>
      <c r="E68" s="31">
        <f t="shared" si="0"/>
        <v>44502834.126793675</v>
      </c>
      <c r="F68" s="8">
        <v>1320016.9999999993</v>
      </c>
      <c r="G68" s="34">
        <f t="shared" si="1"/>
        <v>45822851.126793675</v>
      </c>
      <c r="H68" s="6">
        <v>431718.99999999988</v>
      </c>
      <c r="I68" s="31">
        <f t="shared" si="2"/>
        <v>46254570.126793675</v>
      </c>
      <c r="J68" s="9">
        <v>3376957</v>
      </c>
      <c r="K68" s="37">
        <f t="shared" si="3"/>
        <v>49631527.126793675</v>
      </c>
    </row>
    <row r="69" spans="1:11">
      <c r="A69" s="4" t="s">
        <v>134</v>
      </c>
      <c r="B69" s="5" t="s">
        <v>135</v>
      </c>
      <c r="C69" s="7">
        <v>43262108.827284075</v>
      </c>
      <c r="D69" s="7">
        <v>6265405</v>
      </c>
      <c r="E69" s="31">
        <f t="shared" si="0"/>
        <v>49527513.827284075</v>
      </c>
      <c r="F69" s="8">
        <v>1474768.9999999995</v>
      </c>
      <c r="G69" s="34">
        <f t="shared" si="1"/>
        <v>51002282.827284075</v>
      </c>
      <c r="H69" s="6">
        <v>1952775.0000000005</v>
      </c>
      <c r="I69" s="31">
        <f t="shared" si="2"/>
        <v>52955057.827284075</v>
      </c>
      <c r="J69" s="9">
        <v>2274584.0000000005</v>
      </c>
      <c r="K69" s="37">
        <f t="shared" si="3"/>
        <v>55229641.827284075</v>
      </c>
    </row>
    <row r="70" spans="1:11">
      <c r="A70" s="4" t="s">
        <v>136</v>
      </c>
      <c r="B70" s="5" t="s">
        <v>137</v>
      </c>
      <c r="C70" s="7">
        <v>14409748.624006808</v>
      </c>
      <c r="D70" s="7">
        <v>1187616</v>
      </c>
      <c r="E70" s="31">
        <f t="shared" ref="E70:E133" si="4">C70+D70</f>
        <v>15597364.624006808</v>
      </c>
      <c r="F70" s="8">
        <v>445610.00000000012</v>
      </c>
      <c r="G70" s="34">
        <f t="shared" ref="G70:G133" si="5">E70+F70</f>
        <v>16042974.624006808</v>
      </c>
      <c r="H70" s="6">
        <v>683388</v>
      </c>
      <c r="I70" s="31">
        <f t="shared" ref="I70:I133" si="6">G70+H70</f>
        <v>16726362.624006808</v>
      </c>
      <c r="J70" s="9">
        <v>825085</v>
      </c>
      <c r="K70" s="37">
        <f t="shared" ref="K70:K133" si="7">I70+J70</f>
        <v>17551447.624006808</v>
      </c>
    </row>
    <row r="71" spans="1:11">
      <c r="A71" s="4" t="s">
        <v>138</v>
      </c>
      <c r="B71" s="5" t="s">
        <v>139</v>
      </c>
      <c r="C71" s="7">
        <v>34674361.357786134</v>
      </c>
      <c r="D71" s="7">
        <v>6275978</v>
      </c>
      <c r="E71" s="31">
        <f t="shared" si="4"/>
        <v>40950339.357786134</v>
      </c>
      <c r="F71" s="8">
        <v>1527281.0000000002</v>
      </c>
      <c r="G71" s="34">
        <f t="shared" si="5"/>
        <v>42477620.357786134</v>
      </c>
      <c r="H71" s="6">
        <v>1099030.9999999993</v>
      </c>
      <c r="I71" s="31">
        <f t="shared" si="6"/>
        <v>43576651.357786134</v>
      </c>
      <c r="J71" s="9">
        <v>3046482.0000000009</v>
      </c>
      <c r="K71" s="37">
        <f t="shared" si="7"/>
        <v>46623133.357786134</v>
      </c>
    </row>
    <row r="72" spans="1:11">
      <c r="A72" s="4" t="s">
        <v>140</v>
      </c>
      <c r="B72" s="5" t="s">
        <v>141</v>
      </c>
      <c r="C72" s="7">
        <v>21650114.927694958</v>
      </c>
      <c r="D72" s="7">
        <v>3292557</v>
      </c>
      <c r="E72" s="31">
        <f t="shared" si="4"/>
        <v>24942671.927694958</v>
      </c>
      <c r="F72" s="8">
        <v>1176988</v>
      </c>
      <c r="G72" s="34">
        <f t="shared" si="5"/>
        <v>26119659.927694958</v>
      </c>
      <c r="H72" s="6">
        <v>550558</v>
      </c>
      <c r="I72" s="31">
        <f t="shared" si="6"/>
        <v>26670217.927694958</v>
      </c>
      <c r="J72" s="9">
        <v>2691939.9999999995</v>
      </c>
      <c r="K72" s="37">
        <f t="shared" si="7"/>
        <v>29362157.927694958</v>
      </c>
    </row>
    <row r="73" spans="1:11">
      <c r="A73" s="4" t="s">
        <v>142</v>
      </c>
      <c r="B73" s="5" t="s">
        <v>143</v>
      </c>
      <c r="C73" s="7">
        <v>23544335.669091947</v>
      </c>
      <c r="D73" s="7">
        <v>3056859</v>
      </c>
      <c r="E73" s="31">
        <f t="shared" si="4"/>
        <v>26601194.669091947</v>
      </c>
      <c r="F73" s="8">
        <v>749769.99999999977</v>
      </c>
      <c r="G73" s="34">
        <f t="shared" si="5"/>
        <v>27350964.669091947</v>
      </c>
      <c r="H73" s="6">
        <v>310051.99999999959</v>
      </c>
      <c r="I73" s="31">
        <f t="shared" si="6"/>
        <v>27661016.669091947</v>
      </c>
      <c r="J73" s="9">
        <v>1303190</v>
      </c>
      <c r="K73" s="37">
        <f t="shared" si="7"/>
        <v>28964206.669091947</v>
      </c>
    </row>
    <row r="74" spans="1:11">
      <c r="A74" s="4" t="s">
        <v>144</v>
      </c>
      <c r="B74" s="5" t="s">
        <v>145</v>
      </c>
      <c r="C74" s="7">
        <v>12457689.081345787</v>
      </c>
      <c r="D74" s="7">
        <v>1965181</v>
      </c>
      <c r="E74" s="31">
        <f t="shared" si="4"/>
        <v>14422870.081345787</v>
      </c>
      <c r="F74" s="8">
        <v>483220.99999999988</v>
      </c>
      <c r="G74" s="34">
        <f t="shared" si="5"/>
        <v>14906091.081345787</v>
      </c>
      <c r="H74" s="6">
        <v>442735.00000000006</v>
      </c>
      <c r="I74" s="31">
        <f t="shared" si="6"/>
        <v>15348826.081345787</v>
      </c>
      <c r="J74" s="9">
        <v>1482260</v>
      </c>
      <c r="K74" s="37">
        <f t="shared" si="7"/>
        <v>16831086.081345789</v>
      </c>
    </row>
    <row r="75" spans="1:11">
      <c r="A75" s="4" t="s">
        <v>146</v>
      </c>
      <c r="B75" s="5" t="s">
        <v>147</v>
      </c>
      <c r="C75" s="7">
        <v>10580557.076685896</v>
      </c>
      <c r="D75" s="7">
        <v>1802519</v>
      </c>
      <c r="E75" s="31">
        <f t="shared" si="4"/>
        <v>12383076.076685896</v>
      </c>
      <c r="F75" s="8">
        <v>232458.00000000009</v>
      </c>
      <c r="G75" s="34">
        <f t="shared" si="5"/>
        <v>12615534.076685896</v>
      </c>
      <c r="H75" s="6">
        <v>207334.99999999991</v>
      </c>
      <c r="I75" s="31">
        <f t="shared" si="6"/>
        <v>12822869.076685896</v>
      </c>
      <c r="J75" s="9">
        <v>1114211</v>
      </c>
      <c r="K75" s="37">
        <f t="shared" si="7"/>
        <v>13937080.076685896</v>
      </c>
    </row>
    <row r="76" spans="1:11">
      <c r="A76" s="4" t="s">
        <v>148</v>
      </c>
      <c r="B76" s="5" t="s">
        <v>149</v>
      </c>
      <c r="C76" s="7">
        <v>16536639.088670466</v>
      </c>
      <c r="D76" s="7">
        <v>2843822</v>
      </c>
      <c r="E76" s="31">
        <f t="shared" si="4"/>
        <v>19380461.088670466</v>
      </c>
      <c r="F76" s="8">
        <v>652867</v>
      </c>
      <c r="G76" s="34">
        <f t="shared" si="5"/>
        <v>20033328.088670466</v>
      </c>
      <c r="H76" s="6">
        <v>586875.99999999988</v>
      </c>
      <c r="I76" s="31">
        <f t="shared" si="6"/>
        <v>20620204.088670466</v>
      </c>
      <c r="J76" s="9">
        <v>2015989.9999999998</v>
      </c>
      <c r="K76" s="37">
        <f t="shared" si="7"/>
        <v>22636194.088670466</v>
      </c>
    </row>
    <row r="77" spans="1:11">
      <c r="A77" s="4" t="s">
        <v>150</v>
      </c>
      <c r="B77" s="5" t="s">
        <v>151</v>
      </c>
      <c r="C77" s="7">
        <v>24670877.775529992</v>
      </c>
      <c r="D77" s="7">
        <v>4932990</v>
      </c>
      <c r="E77" s="31">
        <f t="shared" si="4"/>
        <v>29603867.775529992</v>
      </c>
      <c r="F77" s="8">
        <v>597908</v>
      </c>
      <c r="G77" s="34">
        <f t="shared" si="5"/>
        <v>30201775.775529992</v>
      </c>
      <c r="H77" s="6">
        <v>873651.99999999988</v>
      </c>
      <c r="I77" s="31">
        <f t="shared" si="6"/>
        <v>31075427.775529992</v>
      </c>
      <c r="J77" s="9">
        <v>1673936.0000000002</v>
      </c>
      <c r="K77" s="37">
        <f t="shared" si="7"/>
        <v>32749363.775529992</v>
      </c>
    </row>
    <row r="78" spans="1:11">
      <c r="A78" s="4" t="s">
        <v>152</v>
      </c>
      <c r="B78" s="5" t="s">
        <v>153</v>
      </c>
      <c r="C78" s="7">
        <v>20196257.786830924</v>
      </c>
      <c r="D78" s="7">
        <v>4515434</v>
      </c>
      <c r="E78" s="31">
        <f t="shared" si="4"/>
        <v>24711691.786830924</v>
      </c>
      <c r="F78" s="8">
        <v>661878.99999999988</v>
      </c>
      <c r="G78" s="34">
        <f t="shared" si="5"/>
        <v>25373570.786830924</v>
      </c>
      <c r="H78" s="6">
        <v>1012137.0000000001</v>
      </c>
      <c r="I78" s="31">
        <f t="shared" si="6"/>
        <v>26385707.786830924</v>
      </c>
      <c r="J78" s="9">
        <v>1087790.0000000002</v>
      </c>
      <c r="K78" s="37">
        <f t="shared" si="7"/>
        <v>27473497.786830924</v>
      </c>
    </row>
    <row r="79" spans="1:11">
      <c r="A79" s="4" t="s">
        <v>154</v>
      </c>
      <c r="B79" s="5" t="s">
        <v>155</v>
      </c>
      <c r="C79" s="7">
        <v>12654866.812927708</v>
      </c>
      <c r="D79" s="7">
        <v>3381344</v>
      </c>
      <c r="E79" s="31">
        <f t="shared" si="4"/>
        <v>16036210.812927708</v>
      </c>
      <c r="F79" s="8">
        <v>323183.99999999994</v>
      </c>
      <c r="G79" s="34">
        <f t="shared" si="5"/>
        <v>16359394.812927708</v>
      </c>
      <c r="H79" s="6">
        <v>192698.00000000017</v>
      </c>
      <c r="I79" s="31">
        <f t="shared" si="6"/>
        <v>16552092.812927708</v>
      </c>
      <c r="J79" s="9">
        <v>970771</v>
      </c>
      <c r="K79" s="37">
        <f t="shared" si="7"/>
        <v>17522863.812927708</v>
      </c>
    </row>
    <row r="80" spans="1:11">
      <c r="A80" s="4" t="s">
        <v>156</v>
      </c>
      <c r="B80" s="5" t="s">
        <v>157</v>
      </c>
      <c r="C80" s="7">
        <v>104448987.97357535</v>
      </c>
      <c r="D80" s="7">
        <v>13682522</v>
      </c>
      <c r="E80" s="31">
        <f t="shared" si="4"/>
        <v>118131509.97357535</v>
      </c>
      <c r="F80" s="8">
        <v>2361010</v>
      </c>
      <c r="G80" s="34">
        <f t="shared" si="5"/>
        <v>120492519.97357535</v>
      </c>
      <c r="H80" s="6">
        <v>3698725.0000000014</v>
      </c>
      <c r="I80" s="31">
        <f t="shared" si="6"/>
        <v>124191244.97357535</v>
      </c>
      <c r="J80" s="9">
        <v>8549338</v>
      </c>
      <c r="K80" s="37">
        <f t="shared" si="7"/>
        <v>132740582.97357535</v>
      </c>
    </row>
    <row r="81" spans="1:11">
      <c r="A81" s="4" t="s">
        <v>158</v>
      </c>
      <c r="B81" s="5" t="s">
        <v>159</v>
      </c>
      <c r="C81" s="7">
        <v>35866629.374751486</v>
      </c>
      <c r="D81" s="7">
        <v>6385452</v>
      </c>
      <c r="E81" s="31">
        <f t="shared" si="4"/>
        <v>42252081.374751486</v>
      </c>
      <c r="F81" s="8">
        <v>1537732.9999999993</v>
      </c>
      <c r="G81" s="34">
        <f t="shared" si="5"/>
        <v>43789814.374751486</v>
      </c>
      <c r="H81" s="6">
        <v>735487.00000000058</v>
      </c>
      <c r="I81" s="31">
        <f t="shared" si="6"/>
        <v>44525301.374751486</v>
      </c>
      <c r="J81" s="9">
        <v>2273290.9999999995</v>
      </c>
      <c r="K81" s="37">
        <f t="shared" si="7"/>
        <v>46798592.374751486</v>
      </c>
    </row>
    <row r="82" spans="1:11">
      <c r="A82" s="4" t="s">
        <v>160</v>
      </c>
      <c r="B82" s="5" t="s">
        <v>161</v>
      </c>
      <c r="C82" s="7">
        <v>7812181.7252757214</v>
      </c>
      <c r="D82" s="7">
        <v>99720</v>
      </c>
      <c r="E82" s="31">
        <f t="shared" si="4"/>
        <v>7911901.7252757214</v>
      </c>
      <c r="F82" s="8">
        <v>243533</v>
      </c>
      <c r="G82" s="34">
        <f t="shared" si="5"/>
        <v>8155434.7252757214</v>
      </c>
      <c r="H82" s="6">
        <v>274647</v>
      </c>
      <c r="I82" s="31">
        <f t="shared" si="6"/>
        <v>8430081.7252757214</v>
      </c>
      <c r="J82" s="9">
        <v>1473493</v>
      </c>
      <c r="K82" s="37">
        <f t="shared" si="7"/>
        <v>9903574.7252757214</v>
      </c>
    </row>
    <row r="83" spans="1:11">
      <c r="A83" s="4" t="s">
        <v>162</v>
      </c>
      <c r="B83" s="5" t="s">
        <v>163</v>
      </c>
      <c r="C83" s="7">
        <v>9373829.3594045378</v>
      </c>
      <c r="D83" s="7">
        <v>1902744</v>
      </c>
      <c r="E83" s="31">
        <f t="shared" si="4"/>
        <v>11276573.359404538</v>
      </c>
      <c r="F83" s="8">
        <v>511371</v>
      </c>
      <c r="G83" s="34">
        <f t="shared" si="5"/>
        <v>11787944.359404538</v>
      </c>
      <c r="H83" s="6">
        <v>607717</v>
      </c>
      <c r="I83" s="31">
        <f t="shared" si="6"/>
        <v>12395661.359404538</v>
      </c>
      <c r="J83" s="9">
        <v>1424157</v>
      </c>
      <c r="K83" s="37">
        <f t="shared" si="7"/>
        <v>13819818.359404538</v>
      </c>
    </row>
    <row r="84" spans="1:11">
      <c r="A84" s="4" t="s">
        <v>164</v>
      </c>
      <c r="B84" s="5" t="s">
        <v>165</v>
      </c>
      <c r="C84" s="7">
        <v>17873504.108795892</v>
      </c>
      <c r="D84" s="7">
        <v>7582936</v>
      </c>
      <c r="E84" s="31">
        <f t="shared" si="4"/>
        <v>25456440.108795892</v>
      </c>
      <c r="F84" s="8">
        <v>1260440</v>
      </c>
      <c r="G84" s="34">
        <f t="shared" si="5"/>
        <v>26716880.108795892</v>
      </c>
      <c r="H84" s="6">
        <v>823132</v>
      </c>
      <c r="I84" s="31">
        <f t="shared" si="6"/>
        <v>27540012.108795892</v>
      </c>
      <c r="J84" s="9">
        <v>6252958</v>
      </c>
      <c r="K84" s="37">
        <f t="shared" si="7"/>
        <v>33792970.108795896</v>
      </c>
    </row>
    <row r="85" spans="1:11">
      <c r="A85" s="4" t="s">
        <v>166</v>
      </c>
      <c r="B85" s="5" t="s">
        <v>167</v>
      </c>
      <c r="C85" s="7">
        <v>18679303.771860678</v>
      </c>
      <c r="D85" s="7">
        <v>-101202</v>
      </c>
      <c r="E85" s="31">
        <f t="shared" si="4"/>
        <v>18578101.771860678</v>
      </c>
      <c r="F85" s="8">
        <v>385387.00000000006</v>
      </c>
      <c r="G85" s="34">
        <f t="shared" si="5"/>
        <v>18963488.771860678</v>
      </c>
      <c r="H85" s="6">
        <v>-25263.000000000091</v>
      </c>
      <c r="I85" s="31">
        <f t="shared" si="6"/>
        <v>18938225.771860678</v>
      </c>
      <c r="J85" s="9">
        <v>2631719.0000000005</v>
      </c>
      <c r="K85" s="37">
        <f t="shared" si="7"/>
        <v>21569944.771860678</v>
      </c>
    </row>
    <row r="86" spans="1:11">
      <c r="A86" s="4" t="s">
        <v>168</v>
      </c>
      <c r="B86" s="5" t="s">
        <v>169</v>
      </c>
      <c r="C86" s="7">
        <v>17271454.768365759</v>
      </c>
      <c r="D86" s="7">
        <v>2060495</v>
      </c>
      <c r="E86" s="31">
        <f t="shared" si="4"/>
        <v>19331949.768365759</v>
      </c>
      <c r="F86" s="8">
        <v>682346</v>
      </c>
      <c r="G86" s="34">
        <f t="shared" si="5"/>
        <v>20014295.768365759</v>
      </c>
      <c r="H86" s="6">
        <v>-337418.00000000006</v>
      </c>
      <c r="I86" s="31">
        <f t="shared" si="6"/>
        <v>19676877.768365759</v>
      </c>
      <c r="J86" s="9">
        <v>4104569</v>
      </c>
      <c r="K86" s="37">
        <f t="shared" si="7"/>
        <v>23781446.768365759</v>
      </c>
    </row>
    <row r="87" spans="1:11">
      <c r="A87" s="4" t="s">
        <v>170</v>
      </c>
      <c r="B87" s="5" t="s">
        <v>171</v>
      </c>
      <c r="C87" s="7">
        <v>12320979.18744899</v>
      </c>
      <c r="D87" s="7">
        <v>1727220</v>
      </c>
      <c r="E87" s="31">
        <f t="shared" si="4"/>
        <v>14048199.18744899</v>
      </c>
      <c r="F87" s="8">
        <v>260749.00000000006</v>
      </c>
      <c r="G87" s="34">
        <f t="shared" si="5"/>
        <v>14308948.18744899</v>
      </c>
      <c r="H87" s="6">
        <v>-66972.000000000029</v>
      </c>
      <c r="I87" s="31">
        <f t="shared" si="6"/>
        <v>14241976.18744899</v>
      </c>
      <c r="J87" s="9">
        <v>720936</v>
      </c>
      <c r="K87" s="37">
        <f t="shared" si="7"/>
        <v>14962912.18744899</v>
      </c>
    </row>
    <row r="88" spans="1:11">
      <c r="A88" s="4" t="s">
        <v>172</v>
      </c>
      <c r="B88" s="5" t="s">
        <v>173</v>
      </c>
      <c r="C88" s="7">
        <v>80907281.340904489</v>
      </c>
      <c r="D88" s="7">
        <v>10474473</v>
      </c>
      <c r="E88" s="31">
        <f t="shared" si="4"/>
        <v>91381754.340904489</v>
      </c>
      <c r="F88" s="8">
        <v>1797597.0000000014</v>
      </c>
      <c r="G88" s="34">
        <f t="shared" si="5"/>
        <v>93179351.340904489</v>
      </c>
      <c r="H88" s="6">
        <v>1837655.0000000005</v>
      </c>
      <c r="I88" s="31">
        <f t="shared" si="6"/>
        <v>95017006.340904489</v>
      </c>
      <c r="J88" s="9">
        <v>6086965.0000000009</v>
      </c>
      <c r="K88" s="37">
        <f t="shared" si="7"/>
        <v>101103971.34090449</v>
      </c>
    </row>
    <row r="89" spans="1:11">
      <c r="A89" s="4" t="s">
        <v>174</v>
      </c>
      <c r="B89" s="5" t="s">
        <v>175</v>
      </c>
      <c r="C89" s="7">
        <v>25743524.635335643</v>
      </c>
      <c r="D89" s="7">
        <v>4139243</v>
      </c>
      <c r="E89" s="31">
        <f t="shared" si="4"/>
        <v>29882767.635335643</v>
      </c>
      <c r="F89" s="8">
        <v>992542.00000000012</v>
      </c>
      <c r="G89" s="34">
        <f t="shared" si="5"/>
        <v>30875309.635335643</v>
      </c>
      <c r="H89" s="6">
        <v>765705</v>
      </c>
      <c r="I89" s="31">
        <f t="shared" si="6"/>
        <v>31641014.635335643</v>
      </c>
      <c r="J89" s="9">
        <v>1981941</v>
      </c>
      <c r="K89" s="37">
        <f t="shared" si="7"/>
        <v>33622955.635335639</v>
      </c>
    </row>
    <row r="90" spans="1:11">
      <c r="A90" s="4" t="s">
        <v>176</v>
      </c>
      <c r="B90" s="5" t="s">
        <v>177</v>
      </c>
      <c r="C90" s="7">
        <v>34540280.500310428</v>
      </c>
      <c r="D90" s="7">
        <v>5144100</v>
      </c>
      <c r="E90" s="31">
        <f t="shared" si="4"/>
        <v>39684380.500310428</v>
      </c>
      <c r="F90" s="8">
        <v>1332855</v>
      </c>
      <c r="G90" s="34">
        <f t="shared" si="5"/>
        <v>41017235.500310428</v>
      </c>
      <c r="H90" s="6">
        <v>270097.99999999953</v>
      </c>
      <c r="I90" s="31">
        <f t="shared" si="6"/>
        <v>41287333.500310428</v>
      </c>
      <c r="J90" s="9">
        <v>4828076</v>
      </c>
      <c r="K90" s="37">
        <f t="shared" si="7"/>
        <v>46115409.500310428</v>
      </c>
    </row>
    <row r="91" spans="1:11">
      <c r="A91" s="4" t="s">
        <v>178</v>
      </c>
      <c r="B91" s="5" t="s">
        <v>179</v>
      </c>
      <c r="C91" s="7">
        <v>47891841.96482759</v>
      </c>
      <c r="D91" s="7">
        <v>7697754</v>
      </c>
      <c r="E91" s="31">
        <f t="shared" si="4"/>
        <v>55589595.96482759</v>
      </c>
      <c r="F91" s="8">
        <v>2624152.0000000009</v>
      </c>
      <c r="G91" s="34">
        <f t="shared" si="5"/>
        <v>58213747.96482759</v>
      </c>
      <c r="H91" s="6">
        <v>1029748.0000000008</v>
      </c>
      <c r="I91" s="31">
        <f t="shared" si="6"/>
        <v>59243495.96482759</v>
      </c>
      <c r="J91" s="9">
        <v>9420838</v>
      </c>
      <c r="K91" s="37">
        <f t="shared" si="7"/>
        <v>68664333.964827597</v>
      </c>
    </row>
    <row r="92" spans="1:11">
      <c r="A92" s="4" t="s">
        <v>180</v>
      </c>
      <c r="B92" s="5" t="s">
        <v>181</v>
      </c>
      <c r="C92" s="7">
        <v>20495967.938835446</v>
      </c>
      <c r="D92" s="7">
        <v>1236069</v>
      </c>
      <c r="E92" s="31">
        <f t="shared" si="4"/>
        <v>21732036.938835446</v>
      </c>
      <c r="F92" s="8">
        <v>403571.00000000023</v>
      </c>
      <c r="G92" s="34">
        <f t="shared" si="5"/>
        <v>22135607.938835446</v>
      </c>
      <c r="H92" s="6">
        <v>296700.00000000017</v>
      </c>
      <c r="I92" s="31">
        <f t="shared" si="6"/>
        <v>22432307.938835446</v>
      </c>
      <c r="J92" s="9">
        <v>2442332</v>
      </c>
      <c r="K92" s="37">
        <f t="shared" si="7"/>
        <v>24874639.938835446</v>
      </c>
    </row>
    <row r="93" spans="1:11">
      <c r="A93" s="4" t="s">
        <v>182</v>
      </c>
      <c r="B93" s="5" t="s">
        <v>183</v>
      </c>
      <c r="C93" s="7">
        <v>14405805.06937517</v>
      </c>
      <c r="D93" s="7">
        <v>11140027</v>
      </c>
      <c r="E93" s="31">
        <f t="shared" si="4"/>
        <v>25545832.069375172</v>
      </c>
      <c r="F93" s="8">
        <v>1752083</v>
      </c>
      <c r="G93" s="34">
        <f t="shared" si="5"/>
        <v>27297915.069375172</v>
      </c>
      <c r="H93" s="6">
        <v>389018.99999999994</v>
      </c>
      <c r="I93" s="31">
        <f t="shared" si="6"/>
        <v>27686934.069375172</v>
      </c>
      <c r="J93" s="9">
        <v>5894342</v>
      </c>
      <c r="K93" s="37">
        <f t="shared" si="7"/>
        <v>33581276.069375172</v>
      </c>
    </row>
    <row r="94" spans="1:11">
      <c r="A94" s="4" t="s">
        <v>184</v>
      </c>
      <c r="B94" s="5" t="s">
        <v>185</v>
      </c>
      <c r="C94" s="7">
        <v>75101054.404922187</v>
      </c>
      <c r="D94" s="7">
        <v>15933940</v>
      </c>
      <c r="E94" s="31">
        <f t="shared" si="4"/>
        <v>91034994.404922187</v>
      </c>
      <c r="F94" s="8">
        <v>4105459</v>
      </c>
      <c r="G94" s="34">
        <f t="shared" si="5"/>
        <v>95140453.404922187</v>
      </c>
      <c r="H94" s="6">
        <v>3462187.9999999991</v>
      </c>
      <c r="I94" s="31">
        <f t="shared" si="6"/>
        <v>98602641.404922187</v>
      </c>
      <c r="J94" s="9">
        <v>12497015</v>
      </c>
      <c r="K94" s="37">
        <f t="shared" si="7"/>
        <v>111099656.40492219</v>
      </c>
    </row>
    <row r="95" spans="1:11">
      <c r="A95" s="4" t="s">
        <v>186</v>
      </c>
      <c r="B95" s="5" t="s">
        <v>187</v>
      </c>
      <c r="C95" s="7">
        <v>17408164.662262559</v>
      </c>
      <c r="D95" s="7">
        <v>1960302</v>
      </c>
      <c r="E95" s="31">
        <f t="shared" si="4"/>
        <v>19368466.662262559</v>
      </c>
      <c r="F95" s="8">
        <v>401169.00000000023</v>
      </c>
      <c r="G95" s="34">
        <f t="shared" si="5"/>
        <v>19769635.662262559</v>
      </c>
      <c r="H95" s="6">
        <v>348027.00000000006</v>
      </c>
      <c r="I95" s="31">
        <f t="shared" si="6"/>
        <v>20117662.662262559</v>
      </c>
      <c r="J95" s="9">
        <v>-743248.00000000035</v>
      </c>
      <c r="K95" s="37">
        <f t="shared" si="7"/>
        <v>19374414.662262559</v>
      </c>
    </row>
    <row r="96" spans="1:11">
      <c r="A96" s="4" t="s">
        <v>188</v>
      </c>
      <c r="B96" s="5" t="s">
        <v>189</v>
      </c>
      <c r="C96" s="7">
        <v>81932605.545130476</v>
      </c>
      <c r="D96" s="7">
        <v>12742655</v>
      </c>
      <c r="E96" s="31">
        <f t="shared" si="4"/>
        <v>94675260.545130476</v>
      </c>
      <c r="F96" s="8">
        <v>2893129.0000000009</v>
      </c>
      <c r="G96" s="34">
        <f t="shared" si="5"/>
        <v>97568389.545130476</v>
      </c>
      <c r="H96" s="6">
        <v>2747665</v>
      </c>
      <c r="I96" s="31">
        <f t="shared" si="6"/>
        <v>100316054.54513048</v>
      </c>
      <c r="J96" s="10">
        <v>6901884.9999999972</v>
      </c>
      <c r="K96" s="37">
        <f t="shared" si="7"/>
        <v>107217939.54513048</v>
      </c>
    </row>
    <row r="97" spans="1:11">
      <c r="A97" s="4" t="s">
        <v>190</v>
      </c>
      <c r="B97" s="5" t="s">
        <v>191</v>
      </c>
      <c r="C97" s="7">
        <v>37436164.118143581</v>
      </c>
      <c r="D97" s="7">
        <v>8226274</v>
      </c>
      <c r="E97" s="31">
        <f t="shared" si="4"/>
        <v>45662438.118143581</v>
      </c>
      <c r="F97" s="8">
        <v>1371667.9999999998</v>
      </c>
      <c r="G97" s="34">
        <f t="shared" si="5"/>
        <v>47034106.118143581</v>
      </c>
      <c r="H97" s="6">
        <v>1555639.0000000002</v>
      </c>
      <c r="I97" s="31">
        <f t="shared" si="6"/>
        <v>48589745.118143581</v>
      </c>
      <c r="J97" s="9">
        <v>4377506</v>
      </c>
      <c r="K97" s="37">
        <f t="shared" si="7"/>
        <v>52967251.118143581</v>
      </c>
    </row>
    <row r="98" spans="1:11">
      <c r="A98" s="4" t="s">
        <v>192</v>
      </c>
      <c r="B98" s="5" t="s">
        <v>193</v>
      </c>
      <c r="C98" s="7">
        <v>40836822.728826448</v>
      </c>
      <c r="D98" s="7">
        <v>7767814</v>
      </c>
      <c r="E98" s="31">
        <f t="shared" si="4"/>
        <v>48604636.728826448</v>
      </c>
      <c r="F98" s="8">
        <v>995584</v>
      </c>
      <c r="G98" s="34">
        <f t="shared" si="5"/>
        <v>49600220.728826448</v>
      </c>
      <c r="H98" s="6">
        <v>608811.9999999993</v>
      </c>
      <c r="I98" s="31">
        <f t="shared" si="6"/>
        <v>50209032.728826448</v>
      </c>
      <c r="J98" s="9">
        <v>4073748.0000000014</v>
      </c>
      <c r="K98" s="37">
        <f t="shared" si="7"/>
        <v>54282780.728826448</v>
      </c>
    </row>
    <row r="99" spans="1:11">
      <c r="A99" s="4" t="s">
        <v>194</v>
      </c>
      <c r="B99" s="5" t="s">
        <v>195</v>
      </c>
      <c r="C99" s="7">
        <v>22110196.301386107</v>
      </c>
      <c r="D99" s="7">
        <v>5704537</v>
      </c>
      <c r="E99" s="31">
        <f t="shared" si="4"/>
        <v>27814733.301386107</v>
      </c>
      <c r="F99" s="8">
        <v>2287146</v>
      </c>
      <c r="G99" s="34">
        <f t="shared" si="5"/>
        <v>30101879.301386107</v>
      </c>
      <c r="H99" s="6">
        <v>134316.99999999971</v>
      </c>
      <c r="I99" s="31">
        <f t="shared" si="6"/>
        <v>30236196.301386107</v>
      </c>
      <c r="J99" s="9">
        <v>5476973</v>
      </c>
      <c r="K99" s="37">
        <f t="shared" si="7"/>
        <v>35713169.301386103</v>
      </c>
    </row>
    <row r="100" spans="1:11">
      <c r="A100" s="4" t="s">
        <v>196</v>
      </c>
      <c r="B100" s="5" t="s">
        <v>197</v>
      </c>
      <c r="C100" s="7">
        <v>17275398.322997399</v>
      </c>
      <c r="D100" s="7">
        <v>3860523</v>
      </c>
      <c r="E100" s="31">
        <f t="shared" si="4"/>
        <v>21135921.322997399</v>
      </c>
      <c r="F100" s="8">
        <v>361663.99999999994</v>
      </c>
      <c r="G100" s="34">
        <f t="shared" si="5"/>
        <v>21497585.322997399</v>
      </c>
      <c r="H100" s="6">
        <v>555629</v>
      </c>
      <c r="I100" s="31">
        <f t="shared" si="6"/>
        <v>22053214.322997399</v>
      </c>
      <c r="J100" s="9">
        <v>2465031</v>
      </c>
      <c r="K100" s="37">
        <f t="shared" si="7"/>
        <v>24518245.322997399</v>
      </c>
    </row>
    <row r="101" spans="1:11">
      <c r="A101" s="4" t="s">
        <v>198</v>
      </c>
      <c r="B101" s="5" t="s">
        <v>199</v>
      </c>
      <c r="C101" s="7">
        <v>27727132.615049772</v>
      </c>
      <c r="D101" s="7">
        <v>2889174</v>
      </c>
      <c r="E101" s="31">
        <f t="shared" si="4"/>
        <v>30616306.615049772</v>
      </c>
      <c r="F101" s="8">
        <v>706719.99999999988</v>
      </c>
      <c r="G101" s="34">
        <f t="shared" si="5"/>
        <v>31323026.615049772</v>
      </c>
      <c r="H101" s="6">
        <v>1236501.0000000002</v>
      </c>
      <c r="I101" s="31">
        <f t="shared" si="6"/>
        <v>32559527.615049772</v>
      </c>
      <c r="J101" s="9">
        <v>2039479.9999999998</v>
      </c>
      <c r="K101" s="37">
        <f t="shared" si="7"/>
        <v>34599007.615049772</v>
      </c>
    </row>
    <row r="102" spans="1:11">
      <c r="A102" s="4" t="s">
        <v>200</v>
      </c>
      <c r="B102" s="5" t="s">
        <v>201</v>
      </c>
      <c r="C102" s="7">
        <v>20845629.782840718</v>
      </c>
      <c r="D102" s="7">
        <v>1585844</v>
      </c>
      <c r="E102" s="31">
        <f t="shared" si="4"/>
        <v>22431473.782840718</v>
      </c>
      <c r="F102" s="8">
        <v>201736.00000000047</v>
      </c>
      <c r="G102" s="34">
        <f t="shared" si="5"/>
        <v>22633209.782840718</v>
      </c>
      <c r="H102" s="6">
        <v>539113.99999999977</v>
      </c>
      <c r="I102" s="31">
        <f t="shared" si="6"/>
        <v>23172323.782840718</v>
      </c>
      <c r="J102" s="9">
        <v>1086427.9999999998</v>
      </c>
      <c r="K102" s="37">
        <f t="shared" si="7"/>
        <v>24258751.782840718</v>
      </c>
    </row>
    <row r="103" spans="1:11">
      <c r="A103" s="4" t="s">
        <v>202</v>
      </c>
      <c r="B103" s="5" t="s">
        <v>203</v>
      </c>
      <c r="C103" s="7">
        <v>42820430.708540574</v>
      </c>
      <c r="D103" s="7">
        <v>4882766</v>
      </c>
      <c r="E103" s="31">
        <f t="shared" si="4"/>
        <v>47703196.708540574</v>
      </c>
      <c r="F103" s="8">
        <v>1073718</v>
      </c>
      <c r="G103" s="34">
        <f t="shared" si="5"/>
        <v>48776914.708540574</v>
      </c>
      <c r="H103" s="6">
        <v>2294384</v>
      </c>
      <c r="I103" s="31">
        <f t="shared" si="6"/>
        <v>51071298.708540574</v>
      </c>
      <c r="J103" s="9">
        <v>4336053</v>
      </c>
      <c r="K103" s="37">
        <f t="shared" si="7"/>
        <v>55407351.708540574</v>
      </c>
    </row>
    <row r="104" spans="1:11">
      <c r="A104" s="4" t="s">
        <v>204</v>
      </c>
      <c r="B104" s="5" t="s">
        <v>205</v>
      </c>
      <c r="C104" s="7">
        <v>18217907.87995898</v>
      </c>
      <c r="D104" s="7">
        <v>2323406</v>
      </c>
      <c r="E104" s="31">
        <f t="shared" si="4"/>
        <v>20541313.87995898</v>
      </c>
      <c r="F104" s="8">
        <v>151522</v>
      </c>
      <c r="G104" s="34">
        <f t="shared" si="5"/>
        <v>20692835.87995898</v>
      </c>
      <c r="H104" s="6">
        <v>157476.00000000009</v>
      </c>
      <c r="I104" s="31">
        <f t="shared" si="6"/>
        <v>20850311.87995898</v>
      </c>
      <c r="J104" s="9">
        <v>2331485</v>
      </c>
      <c r="K104" s="37">
        <f t="shared" si="7"/>
        <v>23181796.87995898</v>
      </c>
    </row>
    <row r="105" spans="1:11">
      <c r="A105" s="4" t="s">
        <v>206</v>
      </c>
      <c r="B105" s="5" t="s">
        <v>207</v>
      </c>
      <c r="C105" s="7">
        <v>12582568.311347671</v>
      </c>
      <c r="D105" s="7">
        <v>3600217</v>
      </c>
      <c r="E105" s="31">
        <f t="shared" si="4"/>
        <v>16182785.311347671</v>
      </c>
      <c r="F105" s="8">
        <v>445881.99999999988</v>
      </c>
      <c r="G105" s="34">
        <f t="shared" si="5"/>
        <v>16628667.311347671</v>
      </c>
      <c r="H105" s="6">
        <v>618592</v>
      </c>
      <c r="I105" s="31">
        <f t="shared" si="6"/>
        <v>17247259.311347671</v>
      </c>
      <c r="J105" s="9">
        <v>714032.00000000035</v>
      </c>
      <c r="K105" s="37">
        <f t="shared" si="7"/>
        <v>17961291.311347671</v>
      </c>
    </row>
    <row r="106" spans="1:11">
      <c r="A106" s="4" t="s">
        <v>208</v>
      </c>
      <c r="B106" s="5" t="s">
        <v>209</v>
      </c>
      <c r="C106" s="7">
        <v>18984271.996707384</v>
      </c>
      <c r="D106" s="7">
        <v>5712694</v>
      </c>
      <c r="E106" s="31">
        <f t="shared" si="4"/>
        <v>24696965.996707384</v>
      </c>
      <c r="F106" s="8">
        <v>281303.00000000012</v>
      </c>
      <c r="G106" s="34">
        <f t="shared" si="5"/>
        <v>24978268.996707384</v>
      </c>
      <c r="H106" s="6">
        <v>560245</v>
      </c>
      <c r="I106" s="31">
        <f t="shared" si="6"/>
        <v>25538513.996707384</v>
      </c>
      <c r="J106" s="9">
        <v>1351337</v>
      </c>
      <c r="K106" s="37">
        <f t="shared" si="7"/>
        <v>26889850.996707384</v>
      </c>
    </row>
    <row r="107" spans="1:11">
      <c r="A107" s="4" t="s">
        <v>210</v>
      </c>
      <c r="B107" s="5" t="s">
        <v>211</v>
      </c>
      <c r="C107" s="7">
        <v>36420041.54139141</v>
      </c>
      <c r="D107" s="7">
        <v>4747953</v>
      </c>
      <c r="E107" s="31">
        <f t="shared" si="4"/>
        <v>41167994.54139141</v>
      </c>
      <c r="F107" s="8">
        <v>1126138.0000000002</v>
      </c>
      <c r="G107" s="34">
        <f t="shared" si="5"/>
        <v>42294132.54139141</v>
      </c>
      <c r="H107" s="6">
        <v>1859205</v>
      </c>
      <c r="I107" s="31">
        <f t="shared" si="6"/>
        <v>44153337.54139141</v>
      </c>
      <c r="J107" s="9">
        <v>3069840</v>
      </c>
      <c r="K107" s="37">
        <f t="shared" si="7"/>
        <v>47223177.54139141</v>
      </c>
    </row>
    <row r="108" spans="1:11">
      <c r="A108" s="4" t="s">
        <v>212</v>
      </c>
      <c r="B108" s="5" t="s">
        <v>213</v>
      </c>
      <c r="C108" s="7">
        <v>26246985.109974816</v>
      </c>
      <c r="D108" s="7">
        <v>2231287</v>
      </c>
      <c r="E108" s="31">
        <f t="shared" si="4"/>
        <v>28478272.109974816</v>
      </c>
      <c r="F108" s="8">
        <v>915587</v>
      </c>
      <c r="G108" s="34">
        <f t="shared" si="5"/>
        <v>29393859.109974816</v>
      </c>
      <c r="H108" s="6">
        <v>1135218.9999999998</v>
      </c>
      <c r="I108" s="31">
        <f t="shared" si="6"/>
        <v>30529078.109974816</v>
      </c>
      <c r="J108" s="9">
        <v>2183693</v>
      </c>
      <c r="K108" s="37">
        <f t="shared" si="7"/>
        <v>32712771.109974816</v>
      </c>
    </row>
    <row r="109" spans="1:11">
      <c r="A109" s="4" t="s">
        <v>214</v>
      </c>
      <c r="B109" s="5" t="s">
        <v>215</v>
      </c>
      <c r="C109" s="7">
        <v>25112555.894273497</v>
      </c>
      <c r="D109" s="7">
        <v>2728611</v>
      </c>
      <c r="E109" s="31">
        <f t="shared" si="4"/>
        <v>27841166.894273497</v>
      </c>
      <c r="F109" s="8">
        <v>550310.00000000023</v>
      </c>
      <c r="G109" s="34">
        <f t="shared" si="5"/>
        <v>28391476.894273497</v>
      </c>
      <c r="H109" s="6">
        <v>1064721.9999999998</v>
      </c>
      <c r="I109" s="31">
        <f t="shared" si="6"/>
        <v>29456198.894273497</v>
      </c>
      <c r="J109" s="9">
        <v>1812100.0000000002</v>
      </c>
      <c r="K109" s="37">
        <f t="shared" si="7"/>
        <v>31268298.894273497</v>
      </c>
    </row>
    <row r="110" spans="1:11">
      <c r="A110" s="4" t="s">
        <v>216</v>
      </c>
      <c r="B110" s="5" t="s">
        <v>217</v>
      </c>
      <c r="C110" s="7">
        <v>19469329.21639891</v>
      </c>
      <c r="D110" s="7">
        <v>4494542</v>
      </c>
      <c r="E110" s="31">
        <f t="shared" si="4"/>
        <v>23963871.21639891</v>
      </c>
      <c r="F110" s="8">
        <v>334195</v>
      </c>
      <c r="G110" s="34">
        <f t="shared" si="5"/>
        <v>24298066.21639891</v>
      </c>
      <c r="H110" s="6">
        <v>662361.00000000012</v>
      </c>
      <c r="I110" s="31">
        <f t="shared" si="6"/>
        <v>24960427.21639891</v>
      </c>
      <c r="J110" s="9">
        <v>2189899</v>
      </c>
      <c r="K110" s="37">
        <f t="shared" si="7"/>
        <v>27150326.21639891</v>
      </c>
    </row>
    <row r="111" spans="1:11">
      <c r="A111" s="4" t="s">
        <v>218</v>
      </c>
      <c r="B111" s="5" t="s">
        <v>219</v>
      </c>
      <c r="C111" s="7">
        <v>23608747.06140871</v>
      </c>
      <c r="D111" s="7">
        <v>5468309</v>
      </c>
      <c r="E111" s="31">
        <f t="shared" si="4"/>
        <v>29077056.06140871</v>
      </c>
      <c r="F111" s="8">
        <v>857620</v>
      </c>
      <c r="G111" s="34">
        <f t="shared" si="5"/>
        <v>29934676.06140871</v>
      </c>
      <c r="H111" s="6">
        <v>1104844</v>
      </c>
      <c r="I111" s="31">
        <f t="shared" si="6"/>
        <v>31039520.06140871</v>
      </c>
      <c r="J111" s="9">
        <v>3853742</v>
      </c>
      <c r="K111" s="37">
        <f t="shared" si="7"/>
        <v>34893262.061408713</v>
      </c>
    </row>
    <row r="112" spans="1:11">
      <c r="A112" s="4" t="s">
        <v>220</v>
      </c>
      <c r="B112" s="5" t="s">
        <v>221</v>
      </c>
      <c r="C112" s="7">
        <v>19205111.056079134</v>
      </c>
      <c r="D112" s="7">
        <v>5027136</v>
      </c>
      <c r="E112" s="31">
        <f t="shared" si="4"/>
        <v>24232247.056079134</v>
      </c>
      <c r="F112" s="8">
        <v>787020.99999999988</v>
      </c>
      <c r="G112" s="34">
        <f t="shared" si="5"/>
        <v>25019268.056079134</v>
      </c>
      <c r="H112" s="6">
        <v>1105738.0000000002</v>
      </c>
      <c r="I112" s="31">
        <f t="shared" si="6"/>
        <v>26125006.056079134</v>
      </c>
      <c r="J112" s="9">
        <v>1772995</v>
      </c>
      <c r="K112" s="37">
        <f t="shared" si="7"/>
        <v>27898001.056079134</v>
      </c>
    </row>
    <row r="113" spans="1:11">
      <c r="A113" s="4" t="s">
        <v>222</v>
      </c>
      <c r="B113" s="5" t="s">
        <v>223</v>
      </c>
      <c r="C113" s="7">
        <v>19570547.118610963</v>
      </c>
      <c r="D113" s="7">
        <v>5748930</v>
      </c>
      <c r="E113" s="31">
        <f t="shared" si="4"/>
        <v>25319477.118610963</v>
      </c>
      <c r="F113" s="8">
        <v>736971</v>
      </c>
      <c r="G113" s="34">
        <f t="shared" si="5"/>
        <v>26056448.118610963</v>
      </c>
      <c r="H113" s="6">
        <v>778907.00000000012</v>
      </c>
      <c r="I113" s="31">
        <f t="shared" si="6"/>
        <v>26835355.118610963</v>
      </c>
      <c r="J113" s="9">
        <v>2283445</v>
      </c>
      <c r="K113" s="37">
        <f t="shared" si="7"/>
        <v>29118800.118610963</v>
      </c>
    </row>
    <row r="114" spans="1:11">
      <c r="A114" s="4" t="s">
        <v>224</v>
      </c>
      <c r="B114" s="5" t="s">
        <v>225</v>
      </c>
      <c r="C114" s="7">
        <v>16764050.739094948</v>
      </c>
      <c r="D114" s="7">
        <v>4491262</v>
      </c>
      <c r="E114" s="31">
        <f t="shared" si="4"/>
        <v>21255312.73909495</v>
      </c>
      <c r="F114" s="8">
        <v>485702</v>
      </c>
      <c r="G114" s="34">
        <f t="shared" si="5"/>
        <v>21741014.73909495</v>
      </c>
      <c r="H114" s="6">
        <v>1251579.0000000002</v>
      </c>
      <c r="I114" s="31">
        <f t="shared" si="6"/>
        <v>22992593.73909495</v>
      </c>
      <c r="J114" s="9">
        <v>3225415</v>
      </c>
      <c r="K114" s="37">
        <f t="shared" si="7"/>
        <v>26218008.73909495</v>
      </c>
    </row>
    <row r="115" spans="1:11">
      <c r="A115" s="4" t="s">
        <v>226</v>
      </c>
      <c r="B115" s="5" t="s">
        <v>227</v>
      </c>
      <c r="C115" s="7">
        <v>15970081.739925079</v>
      </c>
      <c r="D115" s="7">
        <v>3081465</v>
      </c>
      <c r="E115" s="31">
        <f t="shared" si="4"/>
        <v>19051546.739925079</v>
      </c>
      <c r="F115" s="8">
        <v>223526.99999999988</v>
      </c>
      <c r="G115" s="34">
        <f t="shared" si="5"/>
        <v>19275073.739925079</v>
      </c>
      <c r="H115" s="6">
        <v>407596.00000000017</v>
      </c>
      <c r="I115" s="31">
        <f t="shared" si="6"/>
        <v>19682669.739925079</v>
      </c>
      <c r="J115" s="9">
        <v>2151565</v>
      </c>
      <c r="K115" s="37">
        <f t="shared" si="7"/>
        <v>21834234.739925079</v>
      </c>
    </row>
    <row r="116" spans="1:11">
      <c r="A116" s="4" t="s">
        <v>228</v>
      </c>
      <c r="B116" s="5" t="s">
        <v>229</v>
      </c>
      <c r="C116" s="7">
        <v>16574760.116776304</v>
      </c>
      <c r="D116" s="7">
        <v>2803829</v>
      </c>
      <c r="E116" s="31">
        <f t="shared" si="4"/>
        <v>19378589.116776302</v>
      </c>
      <c r="F116" s="8">
        <v>264144</v>
      </c>
      <c r="G116" s="34">
        <f t="shared" si="5"/>
        <v>19642733.116776302</v>
      </c>
      <c r="H116" s="6">
        <v>204225.99999999991</v>
      </c>
      <c r="I116" s="31">
        <f t="shared" si="6"/>
        <v>19846959.116776302</v>
      </c>
      <c r="J116" s="9">
        <v>2277124</v>
      </c>
      <c r="K116" s="37">
        <f t="shared" si="7"/>
        <v>22124083.116776302</v>
      </c>
    </row>
    <row r="117" spans="1:11">
      <c r="A117" s="4" t="s">
        <v>230</v>
      </c>
      <c r="B117" s="5" t="s">
        <v>231</v>
      </c>
      <c r="C117" s="7">
        <v>9083320.8348738402</v>
      </c>
      <c r="D117" s="7">
        <v>1619686</v>
      </c>
      <c r="E117" s="31">
        <f t="shared" si="4"/>
        <v>10703006.83487384</v>
      </c>
      <c r="F117" s="8">
        <v>193129.00000000009</v>
      </c>
      <c r="G117" s="34">
        <f t="shared" si="5"/>
        <v>10896135.83487384</v>
      </c>
      <c r="H117" s="6">
        <v>97428.999999999971</v>
      </c>
      <c r="I117" s="31">
        <f t="shared" si="6"/>
        <v>10993564.83487384</v>
      </c>
      <c r="J117" s="9">
        <v>1029261.9999999999</v>
      </c>
      <c r="K117" s="37">
        <f t="shared" si="7"/>
        <v>12022826.83487384</v>
      </c>
    </row>
    <row r="118" spans="1:11">
      <c r="A118" s="4" t="s">
        <v>232</v>
      </c>
      <c r="B118" s="5" t="s">
        <v>233</v>
      </c>
      <c r="C118" s="7">
        <v>21358291.884953715</v>
      </c>
      <c r="D118" s="7">
        <v>5957688</v>
      </c>
      <c r="E118" s="31">
        <f t="shared" si="4"/>
        <v>27315979.884953715</v>
      </c>
      <c r="F118" s="8">
        <v>810204.99999999988</v>
      </c>
      <c r="G118" s="34">
        <f t="shared" si="5"/>
        <v>28126184.884953715</v>
      </c>
      <c r="H118" s="6">
        <v>574727.00000000012</v>
      </c>
      <c r="I118" s="31">
        <f t="shared" si="6"/>
        <v>28700911.884953715</v>
      </c>
      <c r="J118" s="9">
        <v>891324</v>
      </c>
      <c r="K118" s="37">
        <f t="shared" si="7"/>
        <v>29592235.884953715</v>
      </c>
    </row>
    <row r="119" spans="1:11">
      <c r="A119" s="4" t="s">
        <v>234</v>
      </c>
      <c r="B119" s="5" t="s">
        <v>235</v>
      </c>
      <c r="C119" s="7">
        <v>18653013.407649755</v>
      </c>
      <c r="D119" s="7">
        <v>4563464</v>
      </c>
      <c r="E119" s="31">
        <f t="shared" si="4"/>
        <v>23216477.407649755</v>
      </c>
      <c r="F119" s="8">
        <v>301476</v>
      </c>
      <c r="G119" s="34">
        <f t="shared" si="5"/>
        <v>23517953.407649755</v>
      </c>
      <c r="H119" s="6">
        <v>480577.99999999977</v>
      </c>
      <c r="I119" s="31">
        <f t="shared" si="6"/>
        <v>23998531.407649755</v>
      </c>
      <c r="J119" s="9">
        <v>1678760.0000000002</v>
      </c>
      <c r="K119" s="37">
        <f t="shared" si="7"/>
        <v>25677291.407649755</v>
      </c>
    </row>
    <row r="120" spans="1:11">
      <c r="A120" s="4" t="s">
        <v>236</v>
      </c>
      <c r="B120" s="5" t="s">
        <v>237</v>
      </c>
      <c r="C120" s="7">
        <v>18714795.763545424</v>
      </c>
      <c r="D120" s="7">
        <v>5552236</v>
      </c>
      <c r="E120" s="31">
        <f t="shared" si="4"/>
        <v>24267031.763545424</v>
      </c>
      <c r="F120" s="8">
        <v>1063196</v>
      </c>
      <c r="G120" s="34">
        <f t="shared" si="5"/>
        <v>25330227.763545424</v>
      </c>
      <c r="H120" s="6">
        <v>1750026</v>
      </c>
      <c r="I120" s="31">
        <f t="shared" si="6"/>
        <v>27080253.763545424</v>
      </c>
      <c r="J120" s="9">
        <v>3498012.0000000005</v>
      </c>
      <c r="K120" s="37">
        <f t="shared" si="7"/>
        <v>30578265.763545424</v>
      </c>
    </row>
    <row r="121" spans="1:11">
      <c r="A121" s="4" t="s">
        <v>238</v>
      </c>
      <c r="B121" s="5" t="s">
        <v>239</v>
      </c>
      <c r="C121" s="7">
        <v>368431849.53366214</v>
      </c>
      <c r="D121" s="7">
        <v>17016752</v>
      </c>
      <c r="E121" s="31">
        <f t="shared" si="4"/>
        <v>385448601.53366214</v>
      </c>
      <c r="F121" s="8">
        <v>3609974.0000000102</v>
      </c>
      <c r="G121" s="34">
        <f t="shared" si="5"/>
        <v>389058575.53366214</v>
      </c>
      <c r="H121" s="6">
        <v>7594278.9999999804</v>
      </c>
      <c r="I121" s="31">
        <f t="shared" si="6"/>
        <v>396652854.53366214</v>
      </c>
      <c r="J121" s="9">
        <v>14755517.000000034</v>
      </c>
      <c r="K121" s="37">
        <f t="shared" si="7"/>
        <v>411408371.5336622</v>
      </c>
    </row>
    <row r="122" spans="1:11">
      <c r="A122" s="4" t="s">
        <v>240</v>
      </c>
      <c r="B122" s="5" t="s">
        <v>241</v>
      </c>
      <c r="C122" s="7">
        <v>138286001.23124358</v>
      </c>
      <c r="D122" s="7">
        <v>11549433</v>
      </c>
      <c r="E122" s="31">
        <f t="shared" si="4"/>
        <v>149835434.23124358</v>
      </c>
      <c r="F122" s="8">
        <v>2176763.0000000019</v>
      </c>
      <c r="G122" s="34">
        <f t="shared" si="5"/>
        <v>152012197.23124358</v>
      </c>
      <c r="H122" s="6">
        <v>4347895.0000000009</v>
      </c>
      <c r="I122" s="31">
        <f t="shared" si="6"/>
        <v>156360092.23124358</v>
      </c>
      <c r="J122" s="9">
        <v>8109484</v>
      </c>
      <c r="K122" s="37">
        <f t="shared" si="7"/>
        <v>164469576.23124358</v>
      </c>
    </row>
    <row r="123" spans="1:11">
      <c r="A123" s="4" t="s">
        <v>242</v>
      </c>
      <c r="B123" s="5" t="s">
        <v>243</v>
      </c>
      <c r="C123" s="7">
        <v>53002688.767430991</v>
      </c>
      <c r="D123" s="7">
        <v>4890813</v>
      </c>
      <c r="E123" s="31">
        <f t="shared" si="4"/>
        <v>57893501.767430991</v>
      </c>
      <c r="F123" s="8">
        <v>2565624.0000000009</v>
      </c>
      <c r="G123" s="34">
        <f t="shared" si="5"/>
        <v>60459125.767430991</v>
      </c>
      <c r="H123" s="6">
        <v>1359413.0000000002</v>
      </c>
      <c r="I123" s="31">
        <f t="shared" si="6"/>
        <v>61818538.767430991</v>
      </c>
      <c r="J123" s="9">
        <v>3203316.9999999986</v>
      </c>
      <c r="K123" s="37">
        <f t="shared" si="7"/>
        <v>65021855.767430991</v>
      </c>
    </row>
    <row r="124" spans="1:11">
      <c r="A124" s="4" t="s">
        <v>244</v>
      </c>
      <c r="B124" s="5" t="s">
        <v>245</v>
      </c>
      <c r="C124" s="7">
        <v>163987461.28384176</v>
      </c>
      <c r="D124" s="7">
        <v>13914597</v>
      </c>
      <c r="E124" s="31">
        <f t="shared" si="4"/>
        <v>177902058.28384176</v>
      </c>
      <c r="F124" s="8">
        <v>2754710.0000000019</v>
      </c>
      <c r="G124" s="34">
        <f t="shared" si="5"/>
        <v>180656768.28384176</v>
      </c>
      <c r="H124" s="6">
        <v>4443679</v>
      </c>
      <c r="I124" s="31">
        <f t="shared" si="6"/>
        <v>185100447.28384176</v>
      </c>
      <c r="J124" s="9">
        <v>9618974.9999999981</v>
      </c>
      <c r="K124" s="37">
        <f t="shared" si="7"/>
        <v>194719422.28384176</v>
      </c>
    </row>
    <row r="125" spans="1:11">
      <c r="A125" s="4" t="s">
        <v>246</v>
      </c>
      <c r="B125" s="5" t="s">
        <v>247</v>
      </c>
      <c r="C125" s="7">
        <v>31679888.874162022</v>
      </c>
      <c r="D125" s="7">
        <v>5823779</v>
      </c>
      <c r="E125" s="31">
        <f t="shared" si="4"/>
        <v>37503667.874162018</v>
      </c>
      <c r="F125" s="8">
        <v>745126</v>
      </c>
      <c r="G125" s="34">
        <f t="shared" si="5"/>
        <v>38248793.874162018</v>
      </c>
      <c r="H125" s="6">
        <v>1678744.9999999998</v>
      </c>
      <c r="I125" s="31">
        <f t="shared" si="6"/>
        <v>39927538.874162018</v>
      </c>
      <c r="J125" s="9">
        <v>3837442.0000000005</v>
      </c>
      <c r="K125" s="37">
        <f t="shared" si="7"/>
        <v>43764980.874162018</v>
      </c>
    </row>
    <row r="126" spans="1:11">
      <c r="A126" s="4" t="s">
        <v>248</v>
      </c>
      <c r="B126" s="5" t="s">
        <v>249</v>
      </c>
      <c r="C126" s="7">
        <v>40293926.707870893</v>
      </c>
      <c r="D126" s="7">
        <v>6318088</v>
      </c>
      <c r="E126" s="31">
        <f t="shared" si="4"/>
        <v>46612014.707870893</v>
      </c>
      <c r="F126" s="8">
        <v>1163993.0000000007</v>
      </c>
      <c r="G126" s="34">
        <f t="shared" si="5"/>
        <v>47776007.707870893</v>
      </c>
      <c r="H126" s="6">
        <v>1311106</v>
      </c>
      <c r="I126" s="31">
        <f t="shared" si="6"/>
        <v>49087113.707870893</v>
      </c>
      <c r="J126" s="9">
        <v>3397741</v>
      </c>
      <c r="K126" s="37">
        <f t="shared" si="7"/>
        <v>52484854.707870893</v>
      </c>
    </row>
    <row r="127" spans="1:11">
      <c r="A127" s="4" t="s">
        <v>250</v>
      </c>
      <c r="B127" s="5" t="s">
        <v>251</v>
      </c>
      <c r="C127" s="7">
        <v>36295162.311389528</v>
      </c>
      <c r="D127" s="7">
        <v>7623067</v>
      </c>
      <c r="E127" s="31">
        <f t="shared" si="4"/>
        <v>43918229.311389528</v>
      </c>
      <c r="F127" s="8">
        <v>2148702</v>
      </c>
      <c r="G127" s="34">
        <f t="shared" si="5"/>
        <v>46066931.311389528</v>
      </c>
      <c r="H127" s="6">
        <v>1642796.9999999998</v>
      </c>
      <c r="I127" s="31">
        <f t="shared" si="6"/>
        <v>47709728.311389528</v>
      </c>
      <c r="J127" s="9">
        <v>4420801</v>
      </c>
      <c r="K127" s="37">
        <f t="shared" si="7"/>
        <v>52130529.311389528</v>
      </c>
    </row>
    <row r="128" spans="1:11">
      <c r="A128" s="4" t="s">
        <v>252</v>
      </c>
      <c r="B128" s="5" t="s">
        <v>253</v>
      </c>
      <c r="C128" s="7">
        <v>53753278.665652834</v>
      </c>
      <c r="D128" s="7">
        <v>8806163</v>
      </c>
      <c r="E128" s="31">
        <f t="shared" si="4"/>
        <v>62559441.665652834</v>
      </c>
      <c r="F128" s="8">
        <v>1732838.0000000009</v>
      </c>
      <c r="G128" s="34">
        <f t="shared" si="5"/>
        <v>64292279.665652834</v>
      </c>
      <c r="H128" s="6">
        <v>2077764.9999999984</v>
      </c>
      <c r="I128" s="31">
        <f t="shared" si="6"/>
        <v>66370044.665652834</v>
      </c>
      <c r="J128" s="9">
        <v>4050875.0000000028</v>
      </c>
      <c r="K128" s="37">
        <f t="shared" si="7"/>
        <v>70420919.665652841</v>
      </c>
    </row>
    <row r="129" spans="1:11">
      <c r="A129" s="4" t="s">
        <v>254</v>
      </c>
      <c r="B129" s="5" t="s">
        <v>255</v>
      </c>
      <c r="C129" s="7">
        <v>101390104.09763448</v>
      </c>
      <c r="D129" s="7">
        <v>15394083</v>
      </c>
      <c r="E129" s="31">
        <f t="shared" si="4"/>
        <v>116784187.09763448</v>
      </c>
      <c r="F129" s="8">
        <v>2907962.0000000023</v>
      </c>
      <c r="G129" s="34">
        <f t="shared" si="5"/>
        <v>119692149.09763448</v>
      </c>
      <c r="H129" s="6">
        <v>3243879.9999999972</v>
      </c>
      <c r="I129" s="31">
        <f t="shared" si="6"/>
        <v>122936029.09763448</v>
      </c>
      <c r="J129" s="9">
        <v>11636061.000000002</v>
      </c>
      <c r="K129" s="37">
        <f t="shared" si="7"/>
        <v>134572090.09763449</v>
      </c>
    </row>
    <row r="130" spans="1:11">
      <c r="A130" s="4" t="s">
        <v>256</v>
      </c>
      <c r="B130" s="5" t="s">
        <v>257</v>
      </c>
      <c r="C130" s="7">
        <v>25433298.337646756</v>
      </c>
      <c r="D130" s="7">
        <v>7232654</v>
      </c>
      <c r="E130" s="31">
        <f t="shared" si="4"/>
        <v>32665952.337646756</v>
      </c>
      <c r="F130" s="8">
        <v>1599114</v>
      </c>
      <c r="G130" s="34">
        <f t="shared" si="5"/>
        <v>34265066.337646753</v>
      </c>
      <c r="H130" s="6">
        <v>1639737</v>
      </c>
      <c r="I130" s="31">
        <f t="shared" si="6"/>
        <v>35904803.337646753</v>
      </c>
      <c r="J130" s="9">
        <v>5031317.0000000009</v>
      </c>
      <c r="K130" s="37">
        <f t="shared" si="7"/>
        <v>40936120.337646753</v>
      </c>
    </row>
    <row r="131" spans="1:11">
      <c r="A131" s="4" t="s">
        <v>258</v>
      </c>
      <c r="B131" s="5" t="s">
        <v>259</v>
      </c>
      <c r="C131" s="7">
        <v>50958612.950031742</v>
      </c>
      <c r="D131" s="7">
        <v>10144512</v>
      </c>
      <c r="E131" s="31">
        <f t="shared" si="4"/>
        <v>61103124.950031742</v>
      </c>
      <c r="F131" s="8">
        <v>1180308.0000000005</v>
      </c>
      <c r="G131" s="34">
        <f t="shared" si="5"/>
        <v>62283432.950031742</v>
      </c>
      <c r="H131" s="6">
        <v>2300997.9999999995</v>
      </c>
      <c r="I131" s="31">
        <f t="shared" si="6"/>
        <v>64584430.950031742</v>
      </c>
      <c r="J131" s="9">
        <v>4312364.9999999991</v>
      </c>
      <c r="K131" s="37">
        <f t="shared" si="7"/>
        <v>68896795.950031742</v>
      </c>
    </row>
    <row r="132" spans="1:11">
      <c r="A132" s="4" t="s">
        <v>260</v>
      </c>
      <c r="B132" s="5" t="s">
        <v>261</v>
      </c>
      <c r="C132" s="7">
        <v>65360474.464775272</v>
      </c>
      <c r="D132" s="7">
        <v>12609887</v>
      </c>
      <c r="E132" s="31">
        <f t="shared" si="4"/>
        <v>77970361.464775264</v>
      </c>
      <c r="F132" s="8">
        <v>1889873.0000000005</v>
      </c>
      <c r="G132" s="34">
        <f t="shared" si="5"/>
        <v>79860234.464775264</v>
      </c>
      <c r="H132" s="6">
        <v>2754333</v>
      </c>
      <c r="I132" s="31">
        <f t="shared" si="6"/>
        <v>82614567.464775264</v>
      </c>
      <c r="J132" s="9">
        <v>8413766.9999999981</v>
      </c>
      <c r="K132" s="37">
        <f t="shared" si="7"/>
        <v>91028334.464775264</v>
      </c>
    </row>
    <row r="133" spans="1:11">
      <c r="A133" s="4" t="s">
        <v>262</v>
      </c>
      <c r="B133" s="5" t="s">
        <v>263</v>
      </c>
      <c r="C133" s="7">
        <v>13518505.277256524</v>
      </c>
      <c r="D133" s="7">
        <v>2667411</v>
      </c>
      <c r="E133" s="31">
        <f t="shared" si="4"/>
        <v>16185916.277256524</v>
      </c>
      <c r="F133" s="8">
        <v>454077.00000000012</v>
      </c>
      <c r="G133" s="34">
        <f t="shared" si="5"/>
        <v>16639993.277256524</v>
      </c>
      <c r="H133" s="6">
        <v>674652</v>
      </c>
      <c r="I133" s="31">
        <f t="shared" si="6"/>
        <v>17314645.277256526</v>
      </c>
      <c r="J133" s="9">
        <v>1211468</v>
      </c>
      <c r="K133" s="37">
        <f t="shared" si="7"/>
        <v>18526113.277256526</v>
      </c>
    </row>
    <row r="134" spans="1:11">
      <c r="A134" s="4" t="s">
        <v>264</v>
      </c>
      <c r="B134" s="5" t="s">
        <v>265</v>
      </c>
      <c r="C134" s="7">
        <v>117858388.23935655</v>
      </c>
      <c r="D134" s="7">
        <v>16524660</v>
      </c>
      <c r="E134" s="31">
        <f t="shared" ref="E134:E197" si="8">C134+D134</f>
        <v>134383048.23935655</v>
      </c>
      <c r="F134" s="8">
        <v>6878184.0000000028</v>
      </c>
      <c r="G134" s="34">
        <f t="shared" ref="G134:G197" si="9">E134+F134</f>
        <v>141261232.23935655</v>
      </c>
      <c r="H134" s="6">
        <v>3756110.0000000005</v>
      </c>
      <c r="I134" s="31">
        <f t="shared" ref="I134:I197" si="10">G134+H134</f>
        <v>145017342.23935655</v>
      </c>
      <c r="J134" s="9">
        <v>9474298</v>
      </c>
      <c r="K134" s="37">
        <f t="shared" ref="K134:K197" si="11">I134+J134</f>
        <v>154491640.23935655</v>
      </c>
    </row>
    <row r="135" spans="1:11">
      <c r="A135" s="4" t="s">
        <v>266</v>
      </c>
      <c r="B135" s="5" t="s">
        <v>267</v>
      </c>
      <c r="C135" s="7">
        <v>30452128.865511924</v>
      </c>
      <c r="D135" s="7">
        <v>9154764</v>
      </c>
      <c r="E135" s="31">
        <f t="shared" si="8"/>
        <v>39606892.865511924</v>
      </c>
      <c r="F135" s="8">
        <v>3166143</v>
      </c>
      <c r="G135" s="34">
        <f t="shared" si="9"/>
        <v>42773035.865511924</v>
      </c>
      <c r="H135" s="6">
        <v>1080501.9999999998</v>
      </c>
      <c r="I135" s="31">
        <f t="shared" si="10"/>
        <v>43853537.865511924</v>
      </c>
      <c r="J135" s="9">
        <v>4006297.0000000005</v>
      </c>
      <c r="K135" s="37">
        <f t="shared" si="11"/>
        <v>47859834.865511924</v>
      </c>
    </row>
    <row r="136" spans="1:11">
      <c r="A136" s="4" t="s">
        <v>268</v>
      </c>
      <c r="B136" s="5" t="s">
        <v>269</v>
      </c>
      <c r="C136" s="7">
        <v>52801567.481217429</v>
      </c>
      <c r="D136" s="7">
        <v>12387267</v>
      </c>
      <c r="E136" s="31">
        <f t="shared" si="8"/>
        <v>65188834.481217429</v>
      </c>
      <c r="F136" s="8">
        <v>2159146.0000000005</v>
      </c>
      <c r="G136" s="34">
        <f t="shared" si="9"/>
        <v>67347980.481217429</v>
      </c>
      <c r="H136" s="6">
        <v>1778382.9999999995</v>
      </c>
      <c r="I136" s="31">
        <f t="shared" si="10"/>
        <v>69126363.481217429</v>
      </c>
      <c r="J136" s="9">
        <v>7318457.9999999991</v>
      </c>
      <c r="K136" s="37">
        <f t="shared" si="11"/>
        <v>76444821.481217429</v>
      </c>
    </row>
    <row r="137" spans="1:11">
      <c r="A137" s="4" t="s">
        <v>270</v>
      </c>
      <c r="B137" s="5" t="s">
        <v>271</v>
      </c>
      <c r="C137" s="7">
        <v>73703721.54711163</v>
      </c>
      <c r="D137" s="7">
        <v>10622198</v>
      </c>
      <c r="E137" s="31">
        <f t="shared" si="8"/>
        <v>84325919.54711163</v>
      </c>
      <c r="F137" s="8">
        <v>5980882.0000000009</v>
      </c>
      <c r="G137" s="34">
        <f t="shared" si="9"/>
        <v>90306801.54711163</v>
      </c>
      <c r="H137" s="6">
        <v>3244810</v>
      </c>
      <c r="I137" s="31">
        <f t="shared" si="10"/>
        <v>93551611.54711163</v>
      </c>
      <c r="J137" s="9">
        <v>8859029.0000000019</v>
      </c>
      <c r="K137" s="37">
        <f t="shared" si="11"/>
        <v>102410640.54711163</v>
      </c>
    </row>
    <row r="138" spans="1:11">
      <c r="A138" s="4" t="s">
        <v>272</v>
      </c>
      <c r="B138" s="5" t="s">
        <v>273</v>
      </c>
      <c r="C138" s="7">
        <v>94450762.464161396</v>
      </c>
      <c r="D138" s="7">
        <v>11684697</v>
      </c>
      <c r="E138" s="31">
        <f t="shared" si="8"/>
        <v>106135459.4641614</v>
      </c>
      <c r="F138" s="8">
        <v>3878290</v>
      </c>
      <c r="G138" s="34">
        <f t="shared" si="9"/>
        <v>110013749.4641614</v>
      </c>
      <c r="H138" s="6">
        <v>5137915</v>
      </c>
      <c r="I138" s="31">
        <f t="shared" si="10"/>
        <v>115151664.4641614</v>
      </c>
      <c r="J138" s="9">
        <v>9157326</v>
      </c>
      <c r="K138" s="37">
        <f t="shared" si="11"/>
        <v>124308990.4641614</v>
      </c>
    </row>
    <row r="139" spans="1:11">
      <c r="A139" s="4" t="s">
        <v>274</v>
      </c>
      <c r="B139" s="5" t="s">
        <v>275</v>
      </c>
      <c r="C139" s="7">
        <v>43168778.0343353</v>
      </c>
      <c r="D139" s="7">
        <v>6419625</v>
      </c>
      <c r="E139" s="31">
        <f t="shared" si="8"/>
        <v>49588403.0343353</v>
      </c>
      <c r="F139" s="8">
        <v>1750334</v>
      </c>
      <c r="G139" s="34">
        <f t="shared" si="9"/>
        <v>51338737.0343353</v>
      </c>
      <c r="H139" s="6">
        <v>2013547.0000000005</v>
      </c>
      <c r="I139" s="31">
        <f t="shared" si="10"/>
        <v>53352284.0343353</v>
      </c>
      <c r="J139" s="9">
        <v>3955480</v>
      </c>
      <c r="K139" s="37">
        <f t="shared" si="11"/>
        <v>57307764.0343353</v>
      </c>
    </row>
    <row r="140" spans="1:11">
      <c r="A140" s="4" t="s">
        <v>276</v>
      </c>
      <c r="B140" s="5" t="s">
        <v>277</v>
      </c>
      <c r="C140" s="7">
        <v>44220392.602772214</v>
      </c>
      <c r="D140" s="7">
        <v>2973832</v>
      </c>
      <c r="E140" s="31">
        <f t="shared" si="8"/>
        <v>47194224.602772214</v>
      </c>
      <c r="F140" s="8">
        <v>-22277.000000001339</v>
      </c>
      <c r="G140" s="34">
        <f t="shared" si="9"/>
        <v>47171947.602772214</v>
      </c>
      <c r="H140" s="6">
        <v>1317510.0000000002</v>
      </c>
      <c r="I140" s="31">
        <f t="shared" si="10"/>
        <v>48489457.602772214</v>
      </c>
      <c r="J140" s="9">
        <v>2306985.9999999991</v>
      </c>
      <c r="K140" s="37">
        <f t="shared" si="11"/>
        <v>50796443.602772214</v>
      </c>
    </row>
    <row r="141" spans="1:11">
      <c r="A141" s="4" t="s">
        <v>278</v>
      </c>
      <c r="B141" s="5" t="s">
        <v>279</v>
      </c>
      <c r="C141" s="7">
        <v>16112049.706664063</v>
      </c>
      <c r="D141" s="7">
        <v>2175743</v>
      </c>
      <c r="E141" s="31">
        <f t="shared" si="8"/>
        <v>18287792.706664063</v>
      </c>
      <c r="F141" s="8">
        <v>316370</v>
      </c>
      <c r="G141" s="34">
        <f t="shared" si="9"/>
        <v>18604162.706664063</v>
      </c>
      <c r="H141" s="6">
        <v>788891</v>
      </c>
      <c r="I141" s="31">
        <f t="shared" si="10"/>
        <v>19393053.706664063</v>
      </c>
      <c r="J141" s="9">
        <v>1538362</v>
      </c>
      <c r="K141" s="37">
        <f t="shared" si="11"/>
        <v>20931415.706664063</v>
      </c>
    </row>
    <row r="142" spans="1:11">
      <c r="A142" s="4" t="s">
        <v>280</v>
      </c>
      <c r="B142" s="5" t="s">
        <v>281</v>
      </c>
      <c r="C142" s="7">
        <v>30697943.770884052</v>
      </c>
      <c r="D142" s="7">
        <v>5439353</v>
      </c>
      <c r="E142" s="31">
        <f t="shared" si="8"/>
        <v>36137296.770884052</v>
      </c>
      <c r="F142" s="8">
        <v>880636.99999999953</v>
      </c>
      <c r="G142" s="34">
        <f t="shared" si="9"/>
        <v>37017933.770884052</v>
      </c>
      <c r="H142" s="6">
        <v>1328673</v>
      </c>
      <c r="I142" s="31">
        <f t="shared" si="10"/>
        <v>38346606.770884052</v>
      </c>
      <c r="J142" s="9">
        <v>2776505</v>
      </c>
      <c r="K142" s="37">
        <f t="shared" si="11"/>
        <v>41123111.770884052</v>
      </c>
    </row>
    <row r="143" spans="1:11">
      <c r="A143" s="4" t="s">
        <v>282</v>
      </c>
      <c r="B143" s="5" t="s">
        <v>283</v>
      </c>
      <c r="C143" s="7">
        <v>19611297.183137894</v>
      </c>
      <c r="D143" s="7">
        <v>6605918</v>
      </c>
      <c r="E143" s="31">
        <f t="shared" si="8"/>
        <v>26217215.183137894</v>
      </c>
      <c r="F143" s="8">
        <v>767445</v>
      </c>
      <c r="G143" s="34">
        <f t="shared" si="9"/>
        <v>26984660.183137894</v>
      </c>
      <c r="H143" s="6">
        <v>1275942</v>
      </c>
      <c r="I143" s="31">
        <f t="shared" si="10"/>
        <v>28260602.183137894</v>
      </c>
      <c r="J143" s="9">
        <v>2955907</v>
      </c>
      <c r="K143" s="37">
        <f t="shared" si="11"/>
        <v>31216509.183137894</v>
      </c>
    </row>
    <row r="144" spans="1:11">
      <c r="A144" s="4" t="s">
        <v>284</v>
      </c>
      <c r="B144" s="5" t="s">
        <v>285</v>
      </c>
      <c r="C144" s="7">
        <v>20166023.867988363</v>
      </c>
      <c r="D144" s="7">
        <v>8560439</v>
      </c>
      <c r="E144" s="31">
        <f t="shared" si="8"/>
        <v>28726462.867988363</v>
      </c>
      <c r="F144" s="8">
        <v>1231489</v>
      </c>
      <c r="G144" s="34">
        <f t="shared" si="9"/>
        <v>29957951.867988363</v>
      </c>
      <c r="H144" s="6">
        <v>1525550</v>
      </c>
      <c r="I144" s="31">
        <f t="shared" si="10"/>
        <v>31483501.867988363</v>
      </c>
      <c r="J144" s="9">
        <v>4415836</v>
      </c>
      <c r="K144" s="37">
        <f t="shared" si="11"/>
        <v>35899337.867988363</v>
      </c>
    </row>
    <row r="145" spans="1:11">
      <c r="A145" s="4" t="s">
        <v>286</v>
      </c>
      <c r="B145" s="5" t="s">
        <v>287</v>
      </c>
      <c r="C145" s="7">
        <v>12205301.584920928</v>
      </c>
      <c r="D145" s="7">
        <v>5164655</v>
      </c>
      <c r="E145" s="31">
        <f t="shared" si="8"/>
        <v>17369956.584920928</v>
      </c>
      <c r="F145" s="8">
        <v>713352.00000000023</v>
      </c>
      <c r="G145" s="34">
        <f t="shared" si="9"/>
        <v>18083308.584920928</v>
      </c>
      <c r="H145" s="6">
        <v>1095921</v>
      </c>
      <c r="I145" s="31">
        <f t="shared" si="10"/>
        <v>19179229.584920928</v>
      </c>
      <c r="J145" s="9">
        <v>2433256</v>
      </c>
      <c r="K145" s="37">
        <f t="shared" si="11"/>
        <v>21612485.584920928</v>
      </c>
    </row>
    <row r="146" spans="1:11">
      <c r="A146" s="4" t="s">
        <v>288</v>
      </c>
      <c r="B146" s="5" t="s">
        <v>289</v>
      </c>
      <c r="C146" s="7">
        <v>13496158.467677239</v>
      </c>
      <c r="D146" s="7">
        <v>3752627</v>
      </c>
      <c r="E146" s="31">
        <f t="shared" si="8"/>
        <v>17248785.467677239</v>
      </c>
      <c r="F146" s="8">
        <v>612133</v>
      </c>
      <c r="G146" s="34">
        <f t="shared" si="9"/>
        <v>17860918.467677239</v>
      </c>
      <c r="H146" s="6">
        <v>365212.00000000012</v>
      </c>
      <c r="I146" s="31">
        <f t="shared" si="10"/>
        <v>18226130.467677239</v>
      </c>
      <c r="J146" s="9">
        <v>1891378</v>
      </c>
      <c r="K146" s="37">
        <f t="shared" si="11"/>
        <v>20117508.467677239</v>
      </c>
    </row>
    <row r="147" spans="1:11" s="16" customFormat="1">
      <c r="A147" s="11" t="s">
        <v>290</v>
      </c>
      <c r="B147" s="12" t="s">
        <v>291</v>
      </c>
      <c r="C147" s="13">
        <v>16129138.443401162</v>
      </c>
      <c r="D147" s="13">
        <v>5376194</v>
      </c>
      <c r="E147" s="31">
        <f t="shared" si="8"/>
        <v>21505332.443401162</v>
      </c>
      <c r="F147" s="14">
        <v>1164498.0000000002</v>
      </c>
      <c r="G147" s="34">
        <f t="shared" si="9"/>
        <v>22669830.443401162</v>
      </c>
      <c r="H147" s="15">
        <v>1975749.9999999998</v>
      </c>
      <c r="I147" s="31">
        <f t="shared" si="10"/>
        <v>24645580.443401162</v>
      </c>
      <c r="J147" s="10">
        <v>4217651</v>
      </c>
      <c r="K147" s="37">
        <f t="shared" si="11"/>
        <v>28863231.443401162</v>
      </c>
    </row>
    <row r="148" spans="1:11">
      <c r="A148" s="4" t="s">
        <v>292</v>
      </c>
      <c r="B148" s="5" t="s">
        <v>293</v>
      </c>
      <c r="C148" s="7">
        <v>6362268.1390433274</v>
      </c>
      <c r="D148" s="7">
        <v>1364382</v>
      </c>
      <c r="E148" s="31">
        <f t="shared" si="8"/>
        <v>7726650.1390433274</v>
      </c>
      <c r="F148" s="8">
        <v>398801.99999999994</v>
      </c>
      <c r="G148" s="34">
        <f t="shared" si="9"/>
        <v>8125452.1390433274</v>
      </c>
      <c r="H148" s="6">
        <v>108280.00000000007</v>
      </c>
      <c r="I148" s="31">
        <f t="shared" si="10"/>
        <v>8233732.1390433274</v>
      </c>
      <c r="J148" s="9">
        <v>1452658</v>
      </c>
      <c r="K148" s="37">
        <f t="shared" si="11"/>
        <v>9686390.1390433274</v>
      </c>
    </row>
    <row r="149" spans="1:11">
      <c r="A149" s="4" t="s">
        <v>294</v>
      </c>
      <c r="B149" s="5" t="s">
        <v>295</v>
      </c>
      <c r="C149" s="7">
        <v>8919006.0585555732</v>
      </c>
      <c r="D149" s="7">
        <v>941102</v>
      </c>
      <c r="E149" s="31">
        <f t="shared" si="8"/>
        <v>9860108.0585555732</v>
      </c>
      <c r="F149" s="8">
        <v>273775</v>
      </c>
      <c r="G149" s="34">
        <f t="shared" si="9"/>
        <v>10133883.058555573</v>
      </c>
      <c r="H149" s="6">
        <v>572449</v>
      </c>
      <c r="I149" s="31">
        <f t="shared" si="10"/>
        <v>10706332.058555573</v>
      </c>
      <c r="J149" s="9">
        <v>1507843</v>
      </c>
      <c r="K149" s="37">
        <f t="shared" si="11"/>
        <v>12214175.058555573</v>
      </c>
    </row>
    <row r="150" spans="1:11">
      <c r="A150" s="4" t="s">
        <v>296</v>
      </c>
      <c r="B150" s="5" t="s">
        <v>297</v>
      </c>
      <c r="C150" s="7">
        <v>35528798.194641128</v>
      </c>
      <c r="D150" s="7">
        <v>4424509</v>
      </c>
      <c r="E150" s="31">
        <f t="shared" si="8"/>
        <v>39953307.194641128</v>
      </c>
      <c r="F150" s="8">
        <v>1038197.0000000005</v>
      </c>
      <c r="G150" s="34">
        <f t="shared" si="9"/>
        <v>40991504.194641128</v>
      </c>
      <c r="H150" s="6">
        <v>1178438.9999999995</v>
      </c>
      <c r="I150" s="31">
        <f t="shared" si="10"/>
        <v>42169943.194641128</v>
      </c>
      <c r="J150" s="9">
        <v>2641142.9999999995</v>
      </c>
      <c r="K150" s="37">
        <f t="shared" si="11"/>
        <v>44811086.194641128</v>
      </c>
    </row>
    <row r="151" spans="1:11">
      <c r="A151" s="4" t="s">
        <v>298</v>
      </c>
      <c r="B151" s="5" t="s">
        <v>299</v>
      </c>
      <c r="C151" s="7">
        <v>49487667.072430603</v>
      </c>
      <c r="D151" s="7">
        <v>6463166</v>
      </c>
      <c r="E151" s="31">
        <f t="shared" si="8"/>
        <v>55950833.072430603</v>
      </c>
      <c r="F151" s="8">
        <v>1181935</v>
      </c>
      <c r="G151" s="34">
        <f t="shared" si="9"/>
        <v>57132768.072430603</v>
      </c>
      <c r="H151" s="6">
        <v>1996001</v>
      </c>
      <c r="I151" s="31">
        <f t="shared" si="10"/>
        <v>59128769.072430603</v>
      </c>
      <c r="J151" s="9">
        <v>4347561</v>
      </c>
      <c r="K151" s="37">
        <f t="shared" si="11"/>
        <v>63476330.072430603</v>
      </c>
    </row>
    <row r="152" spans="1:11">
      <c r="A152" s="4" t="s">
        <v>300</v>
      </c>
      <c r="B152" s="5" t="s">
        <v>301</v>
      </c>
      <c r="C152" s="7">
        <v>14390030.850848617</v>
      </c>
      <c r="D152" s="7">
        <v>2116347</v>
      </c>
      <c r="E152" s="31">
        <f t="shared" si="8"/>
        <v>16506377.850848617</v>
      </c>
      <c r="F152" s="8">
        <v>523481.00000000012</v>
      </c>
      <c r="G152" s="34">
        <f t="shared" si="9"/>
        <v>17029858.850848619</v>
      </c>
      <c r="H152" s="6">
        <v>330557</v>
      </c>
      <c r="I152" s="31">
        <f t="shared" si="10"/>
        <v>17360415.850848619</v>
      </c>
      <c r="J152" s="9">
        <v>1405776.9999999998</v>
      </c>
      <c r="K152" s="37">
        <f t="shared" si="11"/>
        <v>18766192.850848619</v>
      </c>
    </row>
    <row r="153" spans="1:11">
      <c r="A153" s="4" t="s">
        <v>302</v>
      </c>
      <c r="B153" s="5" t="s">
        <v>303</v>
      </c>
      <c r="C153" s="7">
        <v>10768533.180793995</v>
      </c>
      <c r="D153" s="7">
        <v>1708553</v>
      </c>
      <c r="E153" s="31">
        <f t="shared" si="8"/>
        <v>12477086.180793995</v>
      </c>
      <c r="F153" s="8">
        <v>304122.00000000006</v>
      </c>
      <c r="G153" s="34">
        <f t="shared" si="9"/>
        <v>12781208.180793995</v>
      </c>
      <c r="H153" s="6">
        <v>521364.99999999994</v>
      </c>
      <c r="I153" s="31">
        <f t="shared" si="10"/>
        <v>13302573.180793995</v>
      </c>
      <c r="J153" s="9">
        <v>923506</v>
      </c>
      <c r="K153" s="37">
        <f t="shared" si="11"/>
        <v>14226079.180793995</v>
      </c>
    </row>
    <row r="154" spans="1:11">
      <c r="A154" s="4" t="s">
        <v>304</v>
      </c>
      <c r="B154" s="5" t="s">
        <v>305</v>
      </c>
      <c r="C154" s="7">
        <v>7675471.8313789228</v>
      </c>
      <c r="D154" s="7">
        <v>1467092</v>
      </c>
      <c r="E154" s="31">
        <f t="shared" si="8"/>
        <v>9142563.8313789219</v>
      </c>
      <c r="F154" s="8">
        <v>163712</v>
      </c>
      <c r="G154" s="34">
        <f t="shared" si="9"/>
        <v>9306275.8313789219</v>
      </c>
      <c r="H154" s="6">
        <v>610008</v>
      </c>
      <c r="I154" s="31">
        <f t="shared" si="10"/>
        <v>9916283.8313789219</v>
      </c>
      <c r="J154" s="9">
        <v>441455.00000000006</v>
      </c>
      <c r="K154" s="37">
        <f t="shared" si="11"/>
        <v>10357738.831378922</v>
      </c>
    </row>
    <row r="155" spans="1:11">
      <c r="A155" s="4" t="s">
        <v>306</v>
      </c>
      <c r="B155" s="5" t="s">
        <v>307</v>
      </c>
      <c r="C155" s="7">
        <v>7428342.4077962479</v>
      </c>
      <c r="D155" s="7">
        <v>1271167</v>
      </c>
      <c r="E155" s="31">
        <f t="shared" si="8"/>
        <v>8699509.4077962488</v>
      </c>
      <c r="F155" s="8">
        <v>102076.99999999997</v>
      </c>
      <c r="G155" s="34">
        <f t="shared" si="9"/>
        <v>8801586.4077962488</v>
      </c>
      <c r="H155" s="6">
        <v>713731</v>
      </c>
      <c r="I155" s="31">
        <f t="shared" si="10"/>
        <v>9515317.4077962488</v>
      </c>
      <c r="J155" s="9">
        <v>395135</v>
      </c>
      <c r="K155" s="37">
        <f t="shared" si="11"/>
        <v>9910452.4077962488</v>
      </c>
    </row>
    <row r="156" spans="1:11">
      <c r="A156" s="4" t="s">
        <v>308</v>
      </c>
      <c r="B156" s="5" t="s">
        <v>309</v>
      </c>
      <c r="C156" s="7">
        <v>9024167.5153992642</v>
      </c>
      <c r="D156" s="7">
        <v>2989206</v>
      </c>
      <c r="E156" s="31">
        <f t="shared" si="8"/>
        <v>12013373.515399264</v>
      </c>
      <c r="F156" s="8">
        <v>491206.99999999994</v>
      </c>
      <c r="G156" s="34">
        <f t="shared" si="9"/>
        <v>12504580.515399264</v>
      </c>
      <c r="H156" s="6">
        <v>150680.00000000003</v>
      </c>
      <c r="I156" s="31">
        <f t="shared" si="10"/>
        <v>12655260.515399264</v>
      </c>
      <c r="J156" s="9">
        <v>764698.00000000012</v>
      </c>
      <c r="K156" s="37">
        <f t="shared" si="11"/>
        <v>13419958.515399264</v>
      </c>
    </row>
    <row r="157" spans="1:11">
      <c r="A157" s="4" t="s">
        <v>310</v>
      </c>
      <c r="B157" s="5" t="s">
        <v>311</v>
      </c>
      <c r="C157" s="7">
        <v>7133890.3286339128</v>
      </c>
      <c r="D157" s="7">
        <v>1499385</v>
      </c>
      <c r="E157" s="31">
        <f t="shared" si="8"/>
        <v>8633275.3286339119</v>
      </c>
      <c r="F157" s="8">
        <v>351685.00000000006</v>
      </c>
      <c r="G157" s="34">
        <f t="shared" si="9"/>
        <v>8984960.3286339119</v>
      </c>
      <c r="H157" s="6">
        <v>418267</v>
      </c>
      <c r="I157" s="31">
        <f t="shared" si="10"/>
        <v>9403227.3286339119</v>
      </c>
      <c r="J157" s="9">
        <v>84107.000000000044</v>
      </c>
      <c r="K157" s="37">
        <f t="shared" si="11"/>
        <v>9487334.3286339119</v>
      </c>
    </row>
    <row r="158" spans="1:11">
      <c r="A158" s="4" t="s">
        <v>312</v>
      </c>
      <c r="B158" s="5" t="s">
        <v>313</v>
      </c>
      <c r="C158" s="7">
        <v>15456105.119601537</v>
      </c>
      <c r="D158" s="7">
        <v>2303433</v>
      </c>
      <c r="E158" s="31">
        <f t="shared" si="8"/>
        <v>17759538.119601537</v>
      </c>
      <c r="F158" s="8">
        <v>348330</v>
      </c>
      <c r="G158" s="34">
        <f t="shared" si="9"/>
        <v>18107868.119601537</v>
      </c>
      <c r="H158" s="6">
        <v>318768</v>
      </c>
      <c r="I158" s="31">
        <f t="shared" si="10"/>
        <v>18426636.119601537</v>
      </c>
      <c r="J158" s="9">
        <v>1641263</v>
      </c>
      <c r="K158" s="37">
        <f t="shared" si="11"/>
        <v>20067899.119601537</v>
      </c>
    </row>
    <row r="159" spans="1:11">
      <c r="A159" s="4" t="s">
        <v>314</v>
      </c>
      <c r="B159" s="5" t="s">
        <v>315</v>
      </c>
      <c r="C159" s="7">
        <v>13135980.477987597</v>
      </c>
      <c r="D159" s="7">
        <v>3429349</v>
      </c>
      <c r="E159" s="31">
        <f t="shared" si="8"/>
        <v>16565329.477987597</v>
      </c>
      <c r="F159" s="8">
        <v>1063594</v>
      </c>
      <c r="G159" s="34">
        <f t="shared" si="9"/>
        <v>17628923.477987595</v>
      </c>
      <c r="H159" s="6">
        <v>225450.99999999994</v>
      </c>
      <c r="I159" s="31">
        <f t="shared" si="10"/>
        <v>17854374.477987595</v>
      </c>
      <c r="J159" s="9">
        <v>2614630</v>
      </c>
      <c r="K159" s="37">
        <f t="shared" si="11"/>
        <v>20469004.477987595</v>
      </c>
    </row>
    <row r="160" spans="1:11">
      <c r="A160" s="4" t="s">
        <v>316</v>
      </c>
      <c r="B160" s="5" t="s">
        <v>317</v>
      </c>
      <c r="C160" s="7">
        <v>12575995.720294939</v>
      </c>
      <c r="D160" s="7">
        <v>2156683</v>
      </c>
      <c r="E160" s="31">
        <f t="shared" si="8"/>
        <v>14732678.720294939</v>
      </c>
      <c r="F160" s="8">
        <v>959920</v>
      </c>
      <c r="G160" s="34">
        <f t="shared" si="9"/>
        <v>15692598.720294939</v>
      </c>
      <c r="H160" s="6">
        <v>430386</v>
      </c>
      <c r="I160" s="31">
        <f t="shared" si="10"/>
        <v>16122984.720294939</v>
      </c>
      <c r="J160" s="9">
        <v>1534796</v>
      </c>
      <c r="K160" s="37">
        <f t="shared" si="11"/>
        <v>17657780.720294937</v>
      </c>
    </row>
    <row r="161" spans="1:11">
      <c r="A161" s="4" t="s">
        <v>318</v>
      </c>
      <c r="B161" s="5" t="s">
        <v>319</v>
      </c>
      <c r="C161" s="7">
        <v>16866583.159517549</v>
      </c>
      <c r="D161" s="7">
        <v>4313429</v>
      </c>
      <c r="E161" s="31">
        <f t="shared" si="8"/>
        <v>21180012.159517549</v>
      </c>
      <c r="F161" s="8">
        <v>544396</v>
      </c>
      <c r="G161" s="34">
        <f t="shared" si="9"/>
        <v>21724408.159517549</v>
      </c>
      <c r="H161" s="6">
        <v>239003.99999999994</v>
      </c>
      <c r="I161" s="31">
        <f t="shared" si="10"/>
        <v>21963412.159517549</v>
      </c>
      <c r="J161" s="9">
        <v>2756522</v>
      </c>
      <c r="K161" s="37">
        <f t="shared" si="11"/>
        <v>24719934.159517549</v>
      </c>
    </row>
    <row r="162" spans="1:11">
      <c r="A162" s="4" t="s">
        <v>320</v>
      </c>
      <c r="B162" s="5" t="s">
        <v>321</v>
      </c>
      <c r="C162" s="7">
        <v>44246682.96698314</v>
      </c>
      <c r="D162" s="7">
        <v>8823340</v>
      </c>
      <c r="E162" s="31">
        <f t="shared" si="8"/>
        <v>53070022.96698314</v>
      </c>
      <c r="F162" s="8">
        <v>1617416</v>
      </c>
      <c r="G162" s="34">
        <f t="shared" si="9"/>
        <v>54687438.96698314</v>
      </c>
      <c r="H162" s="6">
        <v>1351660</v>
      </c>
      <c r="I162" s="31">
        <f t="shared" si="10"/>
        <v>56039098.96698314</v>
      </c>
      <c r="J162" s="9">
        <v>3915417.9999999991</v>
      </c>
      <c r="K162" s="37">
        <f t="shared" si="11"/>
        <v>59954516.96698314</v>
      </c>
    </row>
    <row r="163" spans="1:11">
      <c r="A163" s="4" t="s">
        <v>322</v>
      </c>
      <c r="B163" s="5" t="s">
        <v>323</v>
      </c>
      <c r="C163" s="7">
        <v>13703852.344943531</v>
      </c>
      <c r="D163" s="7">
        <v>2769436</v>
      </c>
      <c r="E163" s="31">
        <f t="shared" si="8"/>
        <v>16473288.344943531</v>
      </c>
      <c r="F163" s="8">
        <v>483188</v>
      </c>
      <c r="G163" s="34">
        <f t="shared" si="9"/>
        <v>16956476.344943531</v>
      </c>
      <c r="H163" s="6">
        <v>1024994</v>
      </c>
      <c r="I163" s="31">
        <f t="shared" si="10"/>
        <v>17981470.344943531</v>
      </c>
      <c r="J163" s="9">
        <v>1298929</v>
      </c>
      <c r="K163" s="37">
        <f t="shared" si="11"/>
        <v>19280399.344943531</v>
      </c>
    </row>
    <row r="164" spans="1:11">
      <c r="A164" s="4" t="s">
        <v>324</v>
      </c>
      <c r="B164" s="5" t="s">
        <v>325</v>
      </c>
      <c r="C164" s="7">
        <v>12185583.811762735</v>
      </c>
      <c r="D164" s="7">
        <v>1726291</v>
      </c>
      <c r="E164" s="31">
        <f t="shared" si="8"/>
        <v>13911874.811762735</v>
      </c>
      <c r="F164" s="8">
        <v>330133.99999999988</v>
      </c>
      <c r="G164" s="34">
        <f t="shared" si="9"/>
        <v>14242008.811762735</v>
      </c>
      <c r="H164" s="6">
        <v>402267.00000000006</v>
      </c>
      <c r="I164" s="31">
        <f t="shared" si="10"/>
        <v>14644275.811762735</v>
      </c>
      <c r="J164" s="9">
        <v>1423155</v>
      </c>
      <c r="K164" s="37">
        <f t="shared" si="11"/>
        <v>16067430.811762735</v>
      </c>
    </row>
    <row r="165" spans="1:11">
      <c r="A165" s="4" t="s">
        <v>326</v>
      </c>
      <c r="B165" s="5" t="s">
        <v>327</v>
      </c>
      <c r="C165" s="7">
        <v>21033605.886948816</v>
      </c>
      <c r="D165" s="7">
        <v>3168159</v>
      </c>
      <c r="E165" s="31">
        <f t="shared" si="8"/>
        <v>24201764.886948816</v>
      </c>
      <c r="F165" s="8">
        <v>543480.00000000012</v>
      </c>
      <c r="G165" s="34">
        <f t="shared" si="9"/>
        <v>24745244.886948816</v>
      </c>
      <c r="H165" s="6">
        <v>303665.99999999983</v>
      </c>
      <c r="I165" s="31">
        <f t="shared" si="10"/>
        <v>25048910.886948816</v>
      </c>
      <c r="J165" s="9">
        <v>1245782.0000000002</v>
      </c>
      <c r="K165" s="37">
        <f t="shared" si="11"/>
        <v>26294692.886948816</v>
      </c>
    </row>
    <row r="166" spans="1:11">
      <c r="A166" s="4" t="s">
        <v>328</v>
      </c>
      <c r="B166" s="5" t="s">
        <v>329</v>
      </c>
      <c r="C166" s="7">
        <v>17159720.720469337</v>
      </c>
      <c r="D166" s="7">
        <v>3655026</v>
      </c>
      <c r="E166" s="31">
        <f t="shared" si="8"/>
        <v>20814746.720469337</v>
      </c>
      <c r="F166" s="8">
        <v>676333</v>
      </c>
      <c r="G166" s="34">
        <f t="shared" si="9"/>
        <v>21491079.720469337</v>
      </c>
      <c r="H166" s="6">
        <v>909161</v>
      </c>
      <c r="I166" s="31">
        <f t="shared" si="10"/>
        <v>22400240.720469337</v>
      </c>
      <c r="J166" s="9">
        <v>3014423</v>
      </c>
      <c r="K166" s="37">
        <f t="shared" si="11"/>
        <v>25414663.720469337</v>
      </c>
    </row>
    <row r="167" spans="1:11">
      <c r="A167" s="4" t="s">
        <v>330</v>
      </c>
      <c r="B167" s="5" t="s">
        <v>331</v>
      </c>
      <c r="C167" s="7">
        <v>13937836.586420743</v>
      </c>
      <c r="D167" s="7">
        <v>3071679</v>
      </c>
      <c r="E167" s="31">
        <f t="shared" si="8"/>
        <v>17009515.586420745</v>
      </c>
      <c r="F167" s="8">
        <v>488192</v>
      </c>
      <c r="G167" s="34">
        <f t="shared" si="9"/>
        <v>17497707.586420745</v>
      </c>
      <c r="H167" s="6">
        <v>378996.00000000012</v>
      </c>
      <c r="I167" s="31">
        <f t="shared" si="10"/>
        <v>17876703.586420745</v>
      </c>
      <c r="J167" s="9">
        <v>1181583</v>
      </c>
      <c r="K167" s="37">
        <f t="shared" si="11"/>
        <v>19058286.586420745</v>
      </c>
    </row>
    <row r="168" spans="1:11">
      <c r="A168" s="4" t="s">
        <v>332</v>
      </c>
      <c r="B168" s="5" t="s">
        <v>333</v>
      </c>
      <c r="C168" s="7">
        <v>12363043.770186465</v>
      </c>
      <c r="D168" s="7">
        <v>1646662</v>
      </c>
      <c r="E168" s="31">
        <f t="shared" si="8"/>
        <v>14009705.770186465</v>
      </c>
      <c r="F168" s="8">
        <v>486233</v>
      </c>
      <c r="G168" s="34">
        <f t="shared" si="9"/>
        <v>14495938.770186465</v>
      </c>
      <c r="H168" s="6">
        <v>675848.00000000012</v>
      </c>
      <c r="I168" s="31">
        <f t="shared" si="10"/>
        <v>15171786.770186465</v>
      </c>
      <c r="J168" s="9">
        <v>561172</v>
      </c>
      <c r="K168" s="37">
        <f t="shared" si="11"/>
        <v>15732958.770186465</v>
      </c>
    </row>
    <row r="169" spans="1:11">
      <c r="A169" s="4" t="s">
        <v>334</v>
      </c>
      <c r="B169" s="5" t="s">
        <v>335</v>
      </c>
      <c r="C169" s="7">
        <v>648382163.79725289</v>
      </c>
      <c r="D169" s="7">
        <v>30200866</v>
      </c>
      <c r="E169" s="31">
        <f t="shared" si="8"/>
        <v>678583029.79725289</v>
      </c>
      <c r="F169" s="8">
        <v>10641833.000000006</v>
      </c>
      <c r="G169" s="34">
        <f t="shared" si="9"/>
        <v>689224862.79725289</v>
      </c>
      <c r="H169" s="6">
        <v>15349511.000000006</v>
      </c>
      <c r="I169" s="31">
        <f t="shared" si="10"/>
        <v>704574373.79725289</v>
      </c>
      <c r="J169" s="9">
        <v>27983146.999999985</v>
      </c>
      <c r="K169" s="37">
        <f t="shared" si="11"/>
        <v>732557520.79725289</v>
      </c>
    </row>
    <row r="170" spans="1:11">
      <c r="A170" s="4" t="s">
        <v>336</v>
      </c>
      <c r="B170" s="5" t="s">
        <v>337</v>
      </c>
      <c r="C170" s="7">
        <v>77954873.440017864</v>
      </c>
      <c r="D170" s="7">
        <v>6479439</v>
      </c>
      <c r="E170" s="31">
        <f t="shared" si="8"/>
        <v>84434312.440017864</v>
      </c>
      <c r="F170" s="8">
        <v>1412427.0000000007</v>
      </c>
      <c r="G170" s="34">
        <f t="shared" si="9"/>
        <v>85846739.440017864</v>
      </c>
      <c r="H170" s="6">
        <v>2784230.9999999977</v>
      </c>
      <c r="I170" s="31">
        <f t="shared" si="10"/>
        <v>88630970.440017864</v>
      </c>
      <c r="J170" s="9">
        <v>5386535</v>
      </c>
      <c r="K170" s="37">
        <f t="shared" si="11"/>
        <v>94017505.440017864</v>
      </c>
    </row>
    <row r="171" spans="1:11">
      <c r="A171" s="4" t="s">
        <v>338</v>
      </c>
      <c r="B171" s="5" t="s">
        <v>339</v>
      </c>
      <c r="C171" s="7">
        <v>51998396.854573742</v>
      </c>
      <c r="D171" s="7">
        <v>7892557</v>
      </c>
      <c r="E171" s="31">
        <f t="shared" si="8"/>
        <v>59890953.854573742</v>
      </c>
      <c r="F171" s="8">
        <v>1647384.0000000007</v>
      </c>
      <c r="G171" s="34">
        <f t="shared" si="9"/>
        <v>61538337.854573742</v>
      </c>
      <c r="H171" s="6">
        <v>2269331</v>
      </c>
      <c r="I171" s="31">
        <f t="shared" si="10"/>
        <v>63807668.854573742</v>
      </c>
      <c r="J171" s="9">
        <v>4787940.9999999991</v>
      </c>
      <c r="K171" s="37">
        <f t="shared" si="11"/>
        <v>68595609.854573742</v>
      </c>
    </row>
    <row r="172" spans="1:11">
      <c r="A172" s="4" t="s">
        <v>340</v>
      </c>
      <c r="B172" s="5" t="s">
        <v>341</v>
      </c>
      <c r="C172" s="7">
        <v>19222199.792816233</v>
      </c>
      <c r="D172" s="7">
        <v>8648130</v>
      </c>
      <c r="E172" s="31">
        <f t="shared" si="8"/>
        <v>27870329.792816233</v>
      </c>
      <c r="F172" s="8">
        <v>1084173</v>
      </c>
      <c r="G172" s="34">
        <f t="shared" si="9"/>
        <v>28954502.792816233</v>
      </c>
      <c r="H172" s="6">
        <v>1231255</v>
      </c>
      <c r="I172" s="31">
        <f t="shared" si="10"/>
        <v>30185757.792816233</v>
      </c>
      <c r="J172" s="9">
        <v>2686033.0000000005</v>
      </c>
      <c r="K172" s="37">
        <f t="shared" si="11"/>
        <v>32871790.792816233</v>
      </c>
    </row>
    <row r="173" spans="1:11">
      <c r="A173" s="4" t="s">
        <v>342</v>
      </c>
      <c r="B173" s="5" t="s">
        <v>343</v>
      </c>
      <c r="C173" s="7">
        <v>66868226.852271698</v>
      </c>
      <c r="D173" s="7">
        <v>12834858</v>
      </c>
      <c r="E173" s="31">
        <f t="shared" si="8"/>
        <v>79703084.852271706</v>
      </c>
      <c r="F173" s="8">
        <v>2570552.9999999991</v>
      </c>
      <c r="G173" s="34">
        <f t="shared" si="9"/>
        <v>82273637.852271706</v>
      </c>
      <c r="H173" s="6">
        <v>1911819.9999999995</v>
      </c>
      <c r="I173" s="31">
        <f t="shared" si="10"/>
        <v>84185457.852271706</v>
      </c>
      <c r="J173" s="9">
        <v>4921217</v>
      </c>
      <c r="K173" s="37">
        <f t="shared" si="11"/>
        <v>89106674.852271706</v>
      </c>
    </row>
    <row r="174" spans="1:11">
      <c r="A174" s="4" t="s">
        <v>344</v>
      </c>
      <c r="B174" s="5" t="s">
        <v>345</v>
      </c>
      <c r="C174" s="7">
        <v>15201088.586755585</v>
      </c>
      <c r="D174" s="7">
        <v>4354337</v>
      </c>
      <c r="E174" s="31">
        <f t="shared" si="8"/>
        <v>19555425.586755585</v>
      </c>
      <c r="F174" s="8">
        <v>1260103</v>
      </c>
      <c r="G174" s="34">
        <f t="shared" si="9"/>
        <v>20815528.586755585</v>
      </c>
      <c r="H174" s="6">
        <v>1688451</v>
      </c>
      <c r="I174" s="31">
        <f t="shared" si="10"/>
        <v>22503979.586755585</v>
      </c>
      <c r="J174" s="9">
        <v>3229943</v>
      </c>
      <c r="K174" s="37">
        <f t="shared" si="11"/>
        <v>25733922.586755585</v>
      </c>
    </row>
    <row r="175" spans="1:11">
      <c r="A175" s="4" t="s">
        <v>346</v>
      </c>
      <c r="B175" s="5" t="s">
        <v>347</v>
      </c>
      <c r="C175" s="7">
        <v>48517552.633047551</v>
      </c>
      <c r="D175" s="7">
        <v>8620990</v>
      </c>
      <c r="E175" s="31">
        <f t="shared" si="8"/>
        <v>57138542.633047551</v>
      </c>
      <c r="F175" s="8">
        <v>1615611</v>
      </c>
      <c r="G175" s="34">
        <f t="shared" si="9"/>
        <v>58754153.633047551</v>
      </c>
      <c r="H175" s="6">
        <v>1198080</v>
      </c>
      <c r="I175" s="31">
        <f t="shared" si="10"/>
        <v>59952233.633047551</v>
      </c>
      <c r="J175" s="9">
        <v>3298837.0000000009</v>
      </c>
      <c r="K175" s="37">
        <f t="shared" si="11"/>
        <v>63251070.633047551</v>
      </c>
    </row>
    <row r="176" spans="1:11">
      <c r="A176" s="4" t="s">
        <v>348</v>
      </c>
      <c r="B176" s="5" t="s">
        <v>349</v>
      </c>
      <c r="C176" s="7">
        <v>71352048.468444586</v>
      </c>
      <c r="D176" s="7">
        <v>8556254</v>
      </c>
      <c r="E176" s="31">
        <f t="shared" si="8"/>
        <v>79908302.468444586</v>
      </c>
      <c r="F176" s="8">
        <v>2450720</v>
      </c>
      <c r="G176" s="34">
        <f t="shared" si="9"/>
        <v>82359022.468444586</v>
      </c>
      <c r="H176" s="6">
        <v>1875486.9999999984</v>
      </c>
      <c r="I176" s="31">
        <f t="shared" si="10"/>
        <v>84234509.468444586</v>
      </c>
      <c r="J176" s="9">
        <v>3400288.0000000051</v>
      </c>
      <c r="K176" s="37">
        <f t="shared" si="11"/>
        <v>87634797.468444586</v>
      </c>
    </row>
    <row r="177" spans="1:11">
      <c r="A177" s="4" t="s">
        <v>350</v>
      </c>
      <c r="B177" s="5" t="s">
        <v>351</v>
      </c>
      <c r="C177" s="7">
        <v>48246761.88167505</v>
      </c>
      <c r="D177" s="7">
        <v>5564243</v>
      </c>
      <c r="E177" s="31">
        <f t="shared" si="8"/>
        <v>53811004.88167505</v>
      </c>
      <c r="F177" s="8">
        <v>963788.0000000007</v>
      </c>
      <c r="G177" s="34">
        <f t="shared" si="9"/>
        <v>54774792.88167505</v>
      </c>
      <c r="H177" s="6">
        <v>1602503.0000000009</v>
      </c>
      <c r="I177" s="31">
        <f t="shared" si="10"/>
        <v>56377295.88167505</v>
      </c>
      <c r="J177" s="9">
        <v>4376910.9999999991</v>
      </c>
      <c r="K177" s="37">
        <f t="shared" si="11"/>
        <v>60754206.88167505</v>
      </c>
    </row>
    <row r="178" spans="1:11">
      <c r="A178" s="4" t="s">
        <v>352</v>
      </c>
      <c r="B178" s="5" t="s">
        <v>353</v>
      </c>
      <c r="C178" s="7">
        <v>132619113.22557917</v>
      </c>
      <c r="D178" s="7">
        <v>14806211</v>
      </c>
      <c r="E178" s="31">
        <f t="shared" si="8"/>
        <v>147425324.22557917</v>
      </c>
      <c r="F178" s="8">
        <v>4902313.9999999953</v>
      </c>
      <c r="G178" s="34">
        <f t="shared" si="9"/>
        <v>152327638.22557917</v>
      </c>
      <c r="H178" s="6">
        <v>2741615.9999999991</v>
      </c>
      <c r="I178" s="31">
        <f t="shared" si="10"/>
        <v>155069254.22557917</v>
      </c>
      <c r="J178" s="9">
        <v>8927135.0000000037</v>
      </c>
      <c r="K178" s="37">
        <f t="shared" si="11"/>
        <v>163996389.22557917</v>
      </c>
    </row>
    <row r="179" spans="1:11">
      <c r="A179" s="4" t="s">
        <v>354</v>
      </c>
      <c r="B179" s="5" t="s">
        <v>355</v>
      </c>
      <c r="C179" s="7">
        <v>29583232.328340925</v>
      </c>
      <c r="D179" s="7">
        <v>4397571</v>
      </c>
      <c r="E179" s="31">
        <f t="shared" si="8"/>
        <v>33980803.328340925</v>
      </c>
      <c r="F179" s="8">
        <v>1227163</v>
      </c>
      <c r="G179" s="34">
        <f t="shared" si="9"/>
        <v>35207966.328340925</v>
      </c>
      <c r="H179" s="6">
        <v>753991.00000000023</v>
      </c>
      <c r="I179" s="31">
        <f t="shared" si="10"/>
        <v>35961957.328340925</v>
      </c>
      <c r="J179" s="9">
        <v>2660135</v>
      </c>
      <c r="K179" s="37">
        <f t="shared" si="11"/>
        <v>38622092.328340925</v>
      </c>
    </row>
    <row r="180" spans="1:11">
      <c r="A180" s="4" t="s">
        <v>356</v>
      </c>
      <c r="B180" s="5" t="s">
        <v>357</v>
      </c>
      <c r="C180" s="7">
        <v>16576074.63498685</v>
      </c>
      <c r="D180" s="7">
        <v>2562488</v>
      </c>
      <c r="E180" s="31">
        <f t="shared" si="8"/>
        <v>19138562.634986848</v>
      </c>
      <c r="F180" s="8">
        <v>788073.00000000023</v>
      </c>
      <c r="G180" s="34">
        <f t="shared" si="9"/>
        <v>19926635.634986848</v>
      </c>
      <c r="H180" s="6">
        <v>310935.99999999983</v>
      </c>
      <c r="I180" s="31">
        <f t="shared" si="10"/>
        <v>20237571.634986848</v>
      </c>
      <c r="J180" s="9">
        <v>2687060</v>
      </c>
      <c r="K180" s="37">
        <f t="shared" si="11"/>
        <v>22924631.634986848</v>
      </c>
    </row>
    <row r="181" spans="1:11">
      <c r="A181" s="4" t="s">
        <v>358</v>
      </c>
      <c r="B181" s="5" t="s">
        <v>359</v>
      </c>
      <c r="C181" s="7">
        <v>31373606.131104771</v>
      </c>
      <c r="D181" s="7">
        <v>5836184</v>
      </c>
      <c r="E181" s="31">
        <f t="shared" si="8"/>
        <v>37209790.131104767</v>
      </c>
      <c r="F181" s="8">
        <v>1951927</v>
      </c>
      <c r="G181" s="34">
        <f t="shared" si="9"/>
        <v>39161717.131104767</v>
      </c>
      <c r="H181" s="6">
        <v>1147405.9999999991</v>
      </c>
      <c r="I181" s="31">
        <f t="shared" si="10"/>
        <v>40309123.131104767</v>
      </c>
      <c r="J181" s="9">
        <v>2716785.0000000005</v>
      </c>
      <c r="K181" s="37">
        <f t="shared" si="11"/>
        <v>43025908.131104767</v>
      </c>
    </row>
    <row r="182" spans="1:11">
      <c r="A182" s="4" t="s">
        <v>360</v>
      </c>
      <c r="B182" s="5" t="s">
        <v>361</v>
      </c>
      <c r="C182" s="7">
        <v>49590199.492853209</v>
      </c>
      <c r="D182" s="7">
        <v>7286027</v>
      </c>
      <c r="E182" s="31">
        <f t="shared" si="8"/>
        <v>56876226.492853209</v>
      </c>
      <c r="F182" s="8">
        <v>2448969.0000000009</v>
      </c>
      <c r="G182" s="34">
        <f t="shared" si="9"/>
        <v>59325195.492853209</v>
      </c>
      <c r="H182" s="6">
        <v>2804840.9999999995</v>
      </c>
      <c r="I182" s="31">
        <f t="shared" si="10"/>
        <v>62130036.492853209</v>
      </c>
      <c r="J182" s="9">
        <v>4116893.0000000005</v>
      </c>
      <c r="K182" s="37">
        <f t="shared" si="11"/>
        <v>66246929.492853209</v>
      </c>
    </row>
    <row r="183" spans="1:11">
      <c r="A183" s="4" t="s">
        <v>362</v>
      </c>
      <c r="B183" s="5" t="s">
        <v>363</v>
      </c>
      <c r="C183" s="7">
        <v>24404030.578789126</v>
      </c>
      <c r="D183" s="7">
        <v>4751350</v>
      </c>
      <c r="E183" s="31">
        <f t="shared" si="8"/>
        <v>29155380.578789126</v>
      </c>
      <c r="F183" s="8">
        <v>988309.00000000012</v>
      </c>
      <c r="G183" s="34">
        <f t="shared" si="9"/>
        <v>30143689.578789126</v>
      </c>
      <c r="H183" s="6">
        <v>1206249.9999999993</v>
      </c>
      <c r="I183" s="31">
        <f t="shared" si="10"/>
        <v>31349939.578789126</v>
      </c>
      <c r="J183" s="9">
        <v>1180426.0000000007</v>
      </c>
      <c r="K183" s="37">
        <f t="shared" si="11"/>
        <v>32530365.578789126</v>
      </c>
    </row>
    <row r="184" spans="1:11">
      <c r="A184" s="4" t="s">
        <v>364</v>
      </c>
      <c r="B184" s="5" t="s">
        <v>365</v>
      </c>
      <c r="C184" s="7">
        <v>66025620.679311618</v>
      </c>
      <c r="D184" s="7">
        <v>9588322</v>
      </c>
      <c r="E184" s="31">
        <f t="shared" si="8"/>
        <v>75613942.679311618</v>
      </c>
      <c r="F184" s="8">
        <v>2201823</v>
      </c>
      <c r="G184" s="34">
        <f t="shared" si="9"/>
        <v>77815765.679311618</v>
      </c>
      <c r="H184" s="6">
        <v>2083608.9999999998</v>
      </c>
      <c r="I184" s="31">
        <f t="shared" si="10"/>
        <v>79899374.679311618</v>
      </c>
      <c r="J184" s="9">
        <v>3578615.0000000005</v>
      </c>
      <c r="K184" s="37">
        <f t="shared" si="11"/>
        <v>83477989.679311618</v>
      </c>
    </row>
    <row r="185" spans="1:11">
      <c r="A185" s="4" t="s">
        <v>366</v>
      </c>
      <c r="B185" s="5" t="s">
        <v>367</v>
      </c>
      <c r="C185" s="7">
        <v>11613768.390175164</v>
      </c>
      <c r="D185" s="7">
        <v>2785367</v>
      </c>
      <c r="E185" s="31">
        <f t="shared" si="8"/>
        <v>14399135.390175164</v>
      </c>
      <c r="F185" s="8">
        <v>494029.00000000012</v>
      </c>
      <c r="G185" s="34">
        <f t="shared" si="9"/>
        <v>14893164.390175164</v>
      </c>
      <c r="H185" s="6">
        <v>801343</v>
      </c>
      <c r="I185" s="31">
        <f t="shared" si="10"/>
        <v>15694507.390175164</v>
      </c>
      <c r="J185" s="9">
        <v>631138</v>
      </c>
      <c r="K185" s="37">
        <f t="shared" si="11"/>
        <v>16325645.390175164</v>
      </c>
    </row>
    <row r="186" spans="1:11">
      <c r="A186" s="4" t="s">
        <v>368</v>
      </c>
      <c r="B186" s="5" t="s">
        <v>369</v>
      </c>
      <c r="C186" s="7">
        <v>16615510.181303235</v>
      </c>
      <c r="D186" s="7">
        <v>3643576</v>
      </c>
      <c r="E186" s="31">
        <f t="shared" si="8"/>
        <v>20259086.181303233</v>
      </c>
      <c r="F186" s="8">
        <v>372706.99999999988</v>
      </c>
      <c r="G186" s="34">
        <f t="shared" si="9"/>
        <v>20631793.181303233</v>
      </c>
      <c r="H186" s="6">
        <v>688081.00000000012</v>
      </c>
      <c r="I186" s="31">
        <f t="shared" si="10"/>
        <v>21319874.181303233</v>
      </c>
      <c r="J186" s="9">
        <v>841771</v>
      </c>
      <c r="K186" s="37">
        <f t="shared" si="11"/>
        <v>22161645.181303233</v>
      </c>
    </row>
    <row r="187" spans="1:11">
      <c r="A187" s="4" t="s">
        <v>370</v>
      </c>
      <c r="B187" s="5" t="s">
        <v>371</v>
      </c>
      <c r="C187" s="7">
        <v>41141790.953673154</v>
      </c>
      <c r="D187" s="7">
        <v>6921035</v>
      </c>
      <c r="E187" s="31">
        <f t="shared" si="8"/>
        <v>48062825.953673154</v>
      </c>
      <c r="F187" s="8">
        <v>879207.00000000047</v>
      </c>
      <c r="G187" s="34">
        <f t="shared" si="9"/>
        <v>48942032.953673154</v>
      </c>
      <c r="H187" s="6">
        <v>2260348</v>
      </c>
      <c r="I187" s="31">
        <f t="shared" si="10"/>
        <v>51202380.953673154</v>
      </c>
      <c r="J187" s="9">
        <v>2007954.9999999998</v>
      </c>
      <c r="K187" s="37">
        <f t="shared" si="11"/>
        <v>53210335.953673154</v>
      </c>
    </row>
    <row r="188" spans="1:11">
      <c r="A188" s="4" t="s">
        <v>372</v>
      </c>
      <c r="B188" s="5" t="s">
        <v>373</v>
      </c>
      <c r="C188" s="7">
        <v>15427185.718969522</v>
      </c>
      <c r="D188" s="7">
        <v>3568090</v>
      </c>
      <c r="E188" s="31">
        <f t="shared" si="8"/>
        <v>18995275.718969524</v>
      </c>
      <c r="F188" s="8">
        <v>325675</v>
      </c>
      <c r="G188" s="34">
        <f t="shared" si="9"/>
        <v>19320950.718969524</v>
      </c>
      <c r="H188" s="6">
        <v>384855.00000000023</v>
      </c>
      <c r="I188" s="31">
        <f t="shared" si="10"/>
        <v>19705805.718969524</v>
      </c>
      <c r="J188" s="9">
        <v>1884185.9999999998</v>
      </c>
      <c r="K188" s="37">
        <f t="shared" si="11"/>
        <v>21589991.718969524</v>
      </c>
    </row>
    <row r="189" spans="1:11">
      <c r="A189" s="4" t="s">
        <v>374</v>
      </c>
      <c r="B189" s="5" t="s">
        <v>375</v>
      </c>
      <c r="C189" s="7">
        <v>11371897.039434675</v>
      </c>
      <c r="D189" s="7">
        <v>2987797</v>
      </c>
      <c r="E189" s="31">
        <f t="shared" si="8"/>
        <v>14359694.039434675</v>
      </c>
      <c r="F189" s="8">
        <v>561389</v>
      </c>
      <c r="G189" s="34">
        <f t="shared" si="9"/>
        <v>14921083.039434675</v>
      </c>
      <c r="H189" s="6">
        <v>941096</v>
      </c>
      <c r="I189" s="31">
        <f t="shared" si="10"/>
        <v>15862179.039434675</v>
      </c>
      <c r="J189" s="9">
        <v>1264572</v>
      </c>
      <c r="K189" s="37">
        <f t="shared" si="11"/>
        <v>17126751.039434675</v>
      </c>
    </row>
    <row r="190" spans="1:11">
      <c r="A190" s="4" t="s">
        <v>376</v>
      </c>
      <c r="B190" s="5" t="s">
        <v>377</v>
      </c>
      <c r="C190" s="7">
        <v>16941510.697518677</v>
      </c>
      <c r="D190" s="7">
        <v>3079500</v>
      </c>
      <c r="E190" s="31">
        <f t="shared" si="8"/>
        <v>20021010.697518677</v>
      </c>
      <c r="F190" s="8">
        <v>1103968</v>
      </c>
      <c r="G190" s="34">
        <f t="shared" si="9"/>
        <v>21124978.697518677</v>
      </c>
      <c r="H190" s="6">
        <v>171611.99999999997</v>
      </c>
      <c r="I190" s="31">
        <f t="shared" si="10"/>
        <v>21296590.697518677</v>
      </c>
      <c r="J190" s="9">
        <v>2209607</v>
      </c>
      <c r="K190" s="37">
        <f t="shared" si="11"/>
        <v>23506197.697518677</v>
      </c>
    </row>
    <row r="191" spans="1:11">
      <c r="A191" s="4" t="s">
        <v>378</v>
      </c>
      <c r="B191" s="5" t="s">
        <v>379</v>
      </c>
      <c r="C191" s="7">
        <v>5907444.8381943619</v>
      </c>
      <c r="D191" s="7">
        <v>688619</v>
      </c>
      <c r="E191" s="31">
        <f t="shared" si="8"/>
        <v>6596063.8381943619</v>
      </c>
      <c r="F191" s="8">
        <v>524962</v>
      </c>
      <c r="G191" s="34">
        <f t="shared" si="9"/>
        <v>7121025.8381943619</v>
      </c>
      <c r="H191" s="6">
        <v>-76704</v>
      </c>
      <c r="I191" s="31">
        <f t="shared" si="10"/>
        <v>7044321.8381943619</v>
      </c>
      <c r="J191" s="9">
        <v>433556</v>
      </c>
      <c r="K191" s="37">
        <f t="shared" si="11"/>
        <v>7477877.8381943619</v>
      </c>
    </row>
    <row r="192" spans="1:11">
      <c r="A192" s="4" t="s">
        <v>380</v>
      </c>
      <c r="B192" s="5" t="s">
        <v>381</v>
      </c>
      <c r="C192" s="7">
        <v>19136756.109130736</v>
      </c>
      <c r="D192" s="7">
        <v>2406420</v>
      </c>
      <c r="E192" s="31">
        <f t="shared" si="8"/>
        <v>21543176.109130736</v>
      </c>
      <c r="F192" s="8">
        <v>1029121</v>
      </c>
      <c r="G192" s="34">
        <f t="shared" si="9"/>
        <v>22572297.109130736</v>
      </c>
      <c r="H192" s="6">
        <v>638352.00000000012</v>
      </c>
      <c r="I192" s="31">
        <f t="shared" si="10"/>
        <v>23210649.109130736</v>
      </c>
      <c r="J192" s="9">
        <v>1570085</v>
      </c>
      <c r="K192" s="37">
        <f t="shared" si="11"/>
        <v>24780734.109130736</v>
      </c>
    </row>
    <row r="193" spans="1:11">
      <c r="A193" s="4" t="s">
        <v>382</v>
      </c>
      <c r="B193" s="5" t="s">
        <v>383</v>
      </c>
      <c r="C193" s="7">
        <v>5131879.0939721381</v>
      </c>
      <c r="D193" s="7">
        <v>671894</v>
      </c>
      <c r="E193" s="31">
        <f t="shared" si="8"/>
        <v>5803773.0939721381</v>
      </c>
      <c r="F193" s="8">
        <v>230225</v>
      </c>
      <c r="G193" s="34">
        <f t="shared" si="9"/>
        <v>6033998.0939721381</v>
      </c>
      <c r="H193" s="6">
        <v>42952</v>
      </c>
      <c r="I193" s="31">
        <f t="shared" si="10"/>
        <v>6076950.0939721381</v>
      </c>
      <c r="J193" s="9">
        <v>205728.00000000006</v>
      </c>
      <c r="K193" s="37">
        <f t="shared" si="11"/>
        <v>6282678.0939721381</v>
      </c>
    </row>
    <row r="194" spans="1:11">
      <c r="A194" s="4" t="s">
        <v>384</v>
      </c>
      <c r="B194" s="5" t="s">
        <v>385</v>
      </c>
      <c r="C194" s="7">
        <v>15063064.17464824</v>
      </c>
      <c r="D194" s="7">
        <v>3051115</v>
      </c>
      <c r="E194" s="31">
        <f t="shared" si="8"/>
        <v>18114179.17464824</v>
      </c>
      <c r="F194" s="8">
        <v>120684.00000000009</v>
      </c>
      <c r="G194" s="34">
        <f t="shared" si="9"/>
        <v>18234863.17464824</v>
      </c>
      <c r="H194" s="6">
        <v>134971</v>
      </c>
      <c r="I194" s="31">
        <f t="shared" si="10"/>
        <v>18369834.17464824</v>
      </c>
      <c r="J194" s="9">
        <v>1026555</v>
      </c>
      <c r="K194" s="37">
        <f t="shared" si="11"/>
        <v>19396389.17464824</v>
      </c>
    </row>
    <row r="195" spans="1:11">
      <c r="A195" s="4" t="s">
        <v>386</v>
      </c>
      <c r="B195" s="5" t="s">
        <v>387</v>
      </c>
      <c r="C195" s="7">
        <v>12255253.276921682</v>
      </c>
      <c r="D195" s="7">
        <v>1469876</v>
      </c>
      <c r="E195" s="31">
        <f t="shared" si="8"/>
        <v>13725129.276921682</v>
      </c>
      <c r="F195" s="8">
        <v>565828.99999999988</v>
      </c>
      <c r="G195" s="34">
        <f t="shared" si="9"/>
        <v>14290958.276921682</v>
      </c>
      <c r="H195" s="6">
        <v>-16626.000000000044</v>
      </c>
      <c r="I195" s="31">
        <f t="shared" si="10"/>
        <v>14274332.276921682</v>
      </c>
      <c r="J195" s="9">
        <v>1351003</v>
      </c>
      <c r="K195" s="37">
        <f t="shared" si="11"/>
        <v>15625335.276921682</v>
      </c>
    </row>
    <row r="196" spans="1:11">
      <c r="A196" s="4" t="s">
        <v>388</v>
      </c>
      <c r="B196" s="5" t="s">
        <v>389</v>
      </c>
      <c r="C196" s="7">
        <v>12986125.401985336</v>
      </c>
      <c r="D196" s="7">
        <v>3227653</v>
      </c>
      <c r="E196" s="31">
        <f t="shared" si="8"/>
        <v>16213778.401985336</v>
      </c>
      <c r="F196" s="8">
        <v>1289945</v>
      </c>
      <c r="G196" s="34">
        <f t="shared" si="9"/>
        <v>17503723.401985336</v>
      </c>
      <c r="H196" s="6">
        <v>219133</v>
      </c>
      <c r="I196" s="31">
        <f t="shared" si="10"/>
        <v>17722856.401985336</v>
      </c>
      <c r="J196" s="9">
        <v>2324707</v>
      </c>
      <c r="K196" s="37">
        <f t="shared" si="11"/>
        <v>20047563.401985336</v>
      </c>
    </row>
    <row r="197" spans="1:11">
      <c r="A197" s="4" t="s">
        <v>390</v>
      </c>
      <c r="B197" s="5" t="s">
        <v>391</v>
      </c>
      <c r="C197" s="7">
        <v>17819608.862163499</v>
      </c>
      <c r="D197" s="7">
        <v>3269622</v>
      </c>
      <c r="E197" s="31">
        <f t="shared" si="8"/>
        <v>21089230.862163499</v>
      </c>
      <c r="F197" s="8">
        <v>1281295</v>
      </c>
      <c r="G197" s="34">
        <f t="shared" si="9"/>
        <v>22370525.862163499</v>
      </c>
      <c r="H197" s="6">
        <v>992850.99999999988</v>
      </c>
      <c r="I197" s="31">
        <f t="shared" si="10"/>
        <v>23363376.862163499</v>
      </c>
      <c r="J197" s="9">
        <v>1382600.0000000002</v>
      </c>
      <c r="K197" s="37">
        <f t="shared" si="11"/>
        <v>24745976.862163499</v>
      </c>
    </row>
    <row r="198" spans="1:11">
      <c r="A198" s="4" t="s">
        <v>392</v>
      </c>
      <c r="B198" s="5" t="s">
        <v>393</v>
      </c>
      <c r="C198" s="7">
        <v>109846399.74607781</v>
      </c>
      <c r="D198" s="7">
        <v>10652954</v>
      </c>
      <c r="E198" s="31">
        <f t="shared" ref="E198:E261" si="12">C198+D198</f>
        <v>120499353.74607781</v>
      </c>
      <c r="F198" s="8">
        <v>4185656.9999999981</v>
      </c>
      <c r="G198" s="34">
        <f t="shared" ref="G198:G261" si="13">E198+F198</f>
        <v>124685010.74607781</v>
      </c>
      <c r="H198" s="6">
        <v>2669409.9999999972</v>
      </c>
      <c r="I198" s="31">
        <f t="shared" ref="I198:I261" si="14">G198+H198</f>
        <v>127354420.74607781</v>
      </c>
      <c r="J198" s="9">
        <v>7683794.0000000084</v>
      </c>
      <c r="K198" s="37">
        <f t="shared" ref="K198:K261" si="15">I198+J198</f>
        <v>135038214.74607781</v>
      </c>
    </row>
    <row r="199" spans="1:11">
      <c r="A199" s="4" t="s">
        <v>394</v>
      </c>
      <c r="B199" s="5" t="s">
        <v>395</v>
      </c>
      <c r="C199" s="7">
        <v>31385436.794999685</v>
      </c>
      <c r="D199" s="7">
        <v>4328088</v>
      </c>
      <c r="E199" s="31">
        <f t="shared" si="12"/>
        <v>35713524.794999689</v>
      </c>
      <c r="F199" s="8">
        <v>804849.00000000023</v>
      </c>
      <c r="G199" s="34">
        <f t="shared" si="13"/>
        <v>36518373.794999689</v>
      </c>
      <c r="H199" s="6">
        <v>176387.00000000023</v>
      </c>
      <c r="I199" s="31">
        <f t="shared" si="14"/>
        <v>36694760.794999689</v>
      </c>
      <c r="J199" s="9">
        <v>2444145</v>
      </c>
      <c r="K199" s="37">
        <f t="shared" si="15"/>
        <v>39138905.794999689</v>
      </c>
    </row>
    <row r="200" spans="1:11">
      <c r="A200" s="4" t="s">
        <v>396</v>
      </c>
      <c r="B200" s="5" t="s">
        <v>397</v>
      </c>
      <c r="C200" s="7">
        <v>14194167.637477241</v>
      </c>
      <c r="D200" s="7">
        <v>481696</v>
      </c>
      <c r="E200" s="31">
        <f t="shared" si="12"/>
        <v>14675863.637477241</v>
      </c>
      <c r="F200" s="8">
        <v>567914.99999999977</v>
      </c>
      <c r="G200" s="34">
        <f t="shared" si="13"/>
        <v>15243778.637477241</v>
      </c>
      <c r="H200" s="6">
        <v>-7317.9999999997945</v>
      </c>
      <c r="I200" s="31">
        <f t="shared" si="14"/>
        <v>15236460.637477241</v>
      </c>
      <c r="J200" s="9">
        <v>1267317.9999999998</v>
      </c>
      <c r="K200" s="37">
        <f t="shared" si="15"/>
        <v>16503778.637477241</v>
      </c>
    </row>
    <row r="201" spans="1:11">
      <c r="A201" s="4" t="s">
        <v>398</v>
      </c>
      <c r="B201" s="5" t="s">
        <v>399</v>
      </c>
      <c r="C201" s="7">
        <v>17095309.328152575</v>
      </c>
      <c r="D201" s="7">
        <v>2764497</v>
      </c>
      <c r="E201" s="31">
        <f t="shared" si="12"/>
        <v>19859806.328152575</v>
      </c>
      <c r="F201" s="8">
        <v>1095674</v>
      </c>
      <c r="G201" s="34">
        <f t="shared" si="13"/>
        <v>20955480.328152575</v>
      </c>
      <c r="H201" s="6">
        <v>336716.99999999988</v>
      </c>
      <c r="I201" s="31">
        <f t="shared" si="14"/>
        <v>21292197.328152575</v>
      </c>
      <c r="J201" s="9">
        <v>928191.00000000012</v>
      </c>
      <c r="K201" s="37">
        <f t="shared" si="15"/>
        <v>22220388.328152575</v>
      </c>
    </row>
    <row r="202" spans="1:11">
      <c r="A202" s="4" t="s">
        <v>400</v>
      </c>
      <c r="B202" s="5" t="s">
        <v>401</v>
      </c>
      <c r="C202" s="7">
        <v>34508732.063257322</v>
      </c>
      <c r="D202" s="7">
        <v>8885529</v>
      </c>
      <c r="E202" s="31">
        <f t="shared" si="12"/>
        <v>43394261.063257322</v>
      </c>
      <c r="F202" s="8">
        <v>3255267.9999999991</v>
      </c>
      <c r="G202" s="34">
        <f t="shared" si="13"/>
        <v>46649529.063257322</v>
      </c>
      <c r="H202" s="6">
        <v>1212146</v>
      </c>
      <c r="I202" s="31">
        <f t="shared" si="14"/>
        <v>47861675.063257322</v>
      </c>
      <c r="J202" s="9">
        <v>3510389</v>
      </c>
      <c r="K202" s="37">
        <f t="shared" si="15"/>
        <v>51372064.063257322</v>
      </c>
    </row>
    <row r="203" spans="1:11">
      <c r="A203" s="4" t="s">
        <v>402</v>
      </c>
      <c r="B203" s="5" t="s">
        <v>403</v>
      </c>
      <c r="C203" s="7">
        <v>20873234.665262189</v>
      </c>
      <c r="D203" s="7">
        <v>3624398</v>
      </c>
      <c r="E203" s="31">
        <f t="shared" si="12"/>
        <v>24497632.665262189</v>
      </c>
      <c r="F203" s="8">
        <v>1077255</v>
      </c>
      <c r="G203" s="34">
        <f t="shared" si="13"/>
        <v>25574887.665262189</v>
      </c>
      <c r="H203" s="6">
        <v>391920.00000000017</v>
      </c>
      <c r="I203" s="31">
        <f t="shared" si="14"/>
        <v>25966807.665262189</v>
      </c>
      <c r="J203" s="9">
        <v>2255667</v>
      </c>
      <c r="K203" s="37">
        <f t="shared" si="15"/>
        <v>28222474.665262189</v>
      </c>
    </row>
    <row r="204" spans="1:11">
      <c r="A204" s="4" t="s">
        <v>404</v>
      </c>
      <c r="B204" s="5" t="s">
        <v>405</v>
      </c>
      <c r="C204" s="7">
        <v>9329135.74024597</v>
      </c>
      <c r="D204" s="7">
        <v>1856185</v>
      </c>
      <c r="E204" s="31">
        <f t="shared" si="12"/>
        <v>11185320.74024597</v>
      </c>
      <c r="F204" s="8">
        <v>412795</v>
      </c>
      <c r="G204" s="34">
        <f t="shared" si="13"/>
        <v>11598115.74024597</v>
      </c>
      <c r="H204" s="6">
        <v>149969.99999999997</v>
      </c>
      <c r="I204" s="31">
        <f t="shared" si="14"/>
        <v>11748085.74024597</v>
      </c>
      <c r="J204" s="9">
        <v>1030919</v>
      </c>
      <c r="K204" s="37">
        <f t="shared" si="15"/>
        <v>12779004.74024597</v>
      </c>
    </row>
    <row r="205" spans="1:11">
      <c r="A205" s="4" t="s">
        <v>406</v>
      </c>
      <c r="B205" s="5" t="s">
        <v>407</v>
      </c>
      <c r="C205" s="7">
        <v>7809552.6888546292</v>
      </c>
      <c r="D205" s="7">
        <v>1161948</v>
      </c>
      <c r="E205" s="31">
        <f t="shared" si="12"/>
        <v>8971500.6888546292</v>
      </c>
      <c r="F205" s="8">
        <v>256021</v>
      </c>
      <c r="G205" s="34">
        <f t="shared" si="13"/>
        <v>9227521.6888546292</v>
      </c>
      <c r="H205" s="6">
        <v>109696.00000000003</v>
      </c>
      <c r="I205" s="31">
        <f t="shared" si="14"/>
        <v>9337217.6888546292</v>
      </c>
      <c r="J205" s="9">
        <v>19066.000000000065</v>
      </c>
      <c r="K205" s="37">
        <f t="shared" si="15"/>
        <v>9356283.6888546292</v>
      </c>
    </row>
    <row r="206" spans="1:11">
      <c r="A206" s="4" t="s">
        <v>408</v>
      </c>
      <c r="B206" s="5" t="s">
        <v>409</v>
      </c>
      <c r="C206" s="7">
        <v>20077951.147881772</v>
      </c>
      <c r="D206" s="7">
        <v>4054888</v>
      </c>
      <c r="E206" s="31">
        <f t="shared" si="12"/>
        <v>24132839.147881772</v>
      </c>
      <c r="F206" s="8">
        <v>179808.99999999994</v>
      </c>
      <c r="G206" s="34">
        <f t="shared" si="13"/>
        <v>24312648.147881772</v>
      </c>
      <c r="H206" s="6">
        <v>497243.00000000006</v>
      </c>
      <c r="I206" s="31">
        <f t="shared" si="14"/>
        <v>24809891.147881772</v>
      </c>
      <c r="J206" s="9">
        <v>710769</v>
      </c>
      <c r="K206" s="37">
        <f t="shared" si="15"/>
        <v>25520660.147881772</v>
      </c>
    </row>
    <row r="207" spans="1:11">
      <c r="A207" s="4" t="s">
        <v>410</v>
      </c>
      <c r="B207" s="5" t="s">
        <v>411</v>
      </c>
      <c r="C207" s="7">
        <v>13046593.239670459</v>
      </c>
      <c r="D207" s="7">
        <v>770253</v>
      </c>
      <c r="E207" s="31">
        <f t="shared" si="12"/>
        <v>13816846.239670459</v>
      </c>
      <c r="F207" s="8">
        <v>195064.99999999994</v>
      </c>
      <c r="G207" s="34">
        <f t="shared" si="13"/>
        <v>14011911.239670459</v>
      </c>
      <c r="H207" s="6">
        <v>66689.000000000044</v>
      </c>
      <c r="I207" s="31">
        <f t="shared" si="14"/>
        <v>14078600.239670459</v>
      </c>
      <c r="J207" s="9">
        <v>841678.99999999988</v>
      </c>
      <c r="K207" s="37">
        <f t="shared" si="15"/>
        <v>14920279.239670459</v>
      </c>
    </row>
    <row r="208" spans="1:11">
      <c r="A208" s="4" t="s">
        <v>412</v>
      </c>
      <c r="B208" s="5" t="s">
        <v>413</v>
      </c>
      <c r="C208" s="7">
        <v>9831281.6966745965</v>
      </c>
      <c r="D208" s="7">
        <v>623735</v>
      </c>
      <c r="E208" s="31">
        <f t="shared" si="12"/>
        <v>10455016.696674597</v>
      </c>
      <c r="F208" s="8">
        <v>884494.00000000012</v>
      </c>
      <c r="G208" s="34">
        <f t="shared" si="13"/>
        <v>11339510.696674597</v>
      </c>
      <c r="H208" s="6">
        <v>38951</v>
      </c>
      <c r="I208" s="31">
        <f t="shared" si="14"/>
        <v>11378461.696674597</v>
      </c>
      <c r="J208" s="9">
        <v>1347535</v>
      </c>
      <c r="K208" s="37">
        <f t="shared" si="15"/>
        <v>12725996.696674597</v>
      </c>
    </row>
    <row r="209" spans="1:11">
      <c r="A209" s="4" t="s">
        <v>414</v>
      </c>
      <c r="B209" s="5" t="s">
        <v>415</v>
      </c>
      <c r="C209" s="7">
        <v>6824978.5491555687</v>
      </c>
      <c r="D209" s="7">
        <v>422129</v>
      </c>
      <c r="E209" s="31">
        <f t="shared" si="12"/>
        <v>7247107.5491555687</v>
      </c>
      <c r="F209" s="8">
        <v>382568</v>
      </c>
      <c r="G209" s="34">
        <f t="shared" si="13"/>
        <v>7629675.5491555687</v>
      </c>
      <c r="H209" s="6">
        <v>-49771</v>
      </c>
      <c r="I209" s="31">
        <f t="shared" si="14"/>
        <v>7579904.5491555687</v>
      </c>
      <c r="J209" s="9">
        <v>620518</v>
      </c>
      <c r="K209" s="37">
        <f t="shared" si="15"/>
        <v>8200422.5491555687</v>
      </c>
    </row>
    <row r="210" spans="1:11">
      <c r="A210" s="4" t="s">
        <v>416</v>
      </c>
      <c r="B210" s="5" t="s">
        <v>417</v>
      </c>
      <c r="C210" s="7">
        <v>171221254.99647719</v>
      </c>
      <c r="D210" s="7">
        <v>15433973</v>
      </c>
      <c r="E210" s="31">
        <f t="shared" si="12"/>
        <v>186655227.99647719</v>
      </c>
      <c r="F210" s="8">
        <v>4593914</v>
      </c>
      <c r="G210" s="34">
        <f t="shared" si="13"/>
        <v>191249141.99647719</v>
      </c>
      <c r="H210" s="6">
        <v>4052314.0000000047</v>
      </c>
      <c r="I210" s="31">
        <f t="shared" si="14"/>
        <v>195301455.99647719</v>
      </c>
      <c r="J210" s="9">
        <v>10232763</v>
      </c>
      <c r="K210" s="37">
        <f t="shared" si="15"/>
        <v>205534218.99647719</v>
      </c>
    </row>
    <row r="211" spans="1:11">
      <c r="A211" s="4" t="s">
        <v>418</v>
      </c>
      <c r="B211" s="5" t="s">
        <v>419</v>
      </c>
      <c r="C211" s="7">
        <v>25985395.986076135</v>
      </c>
      <c r="D211" s="7">
        <v>5062540</v>
      </c>
      <c r="E211" s="31">
        <f t="shared" si="12"/>
        <v>31047935.986076135</v>
      </c>
      <c r="F211" s="8">
        <v>937580.00000000023</v>
      </c>
      <c r="G211" s="34">
        <f t="shared" si="13"/>
        <v>31985515.986076135</v>
      </c>
      <c r="H211" s="6">
        <v>706119</v>
      </c>
      <c r="I211" s="31">
        <f t="shared" si="14"/>
        <v>32691634.986076135</v>
      </c>
      <c r="J211" s="9">
        <v>1699676.9999999995</v>
      </c>
      <c r="K211" s="37">
        <f t="shared" si="15"/>
        <v>34391311.986076131</v>
      </c>
    </row>
    <row r="212" spans="1:11">
      <c r="A212" s="4" t="s">
        <v>420</v>
      </c>
      <c r="B212" s="5" t="s">
        <v>421</v>
      </c>
      <c r="C212" s="7">
        <v>14990765.673068203</v>
      </c>
      <c r="D212" s="7">
        <v>4234537</v>
      </c>
      <c r="E212" s="31">
        <f t="shared" si="12"/>
        <v>19225302.673068203</v>
      </c>
      <c r="F212" s="8">
        <v>743145</v>
      </c>
      <c r="G212" s="34">
        <f t="shared" si="13"/>
        <v>19968447.673068203</v>
      </c>
      <c r="H212" s="6">
        <v>1101009</v>
      </c>
      <c r="I212" s="31">
        <f t="shared" si="14"/>
        <v>21069456.673068203</v>
      </c>
      <c r="J212" s="9">
        <v>2162704</v>
      </c>
      <c r="K212" s="37">
        <f t="shared" si="15"/>
        <v>23232160.673068203</v>
      </c>
    </row>
    <row r="213" spans="1:11">
      <c r="A213" s="4" t="s">
        <v>422</v>
      </c>
      <c r="B213" s="5" t="s">
        <v>423</v>
      </c>
      <c r="C213" s="7">
        <v>39419772.097857706</v>
      </c>
      <c r="D213" s="7">
        <v>4478155</v>
      </c>
      <c r="E213" s="31">
        <f t="shared" si="12"/>
        <v>43897927.097857706</v>
      </c>
      <c r="F213" s="8">
        <v>656794.99999999953</v>
      </c>
      <c r="G213" s="34">
        <f t="shared" si="13"/>
        <v>44554722.097857706</v>
      </c>
      <c r="H213" s="6">
        <v>212879.99999999971</v>
      </c>
      <c r="I213" s="31">
        <f t="shared" si="14"/>
        <v>44767602.097857706</v>
      </c>
      <c r="J213" s="9">
        <v>2327825.0000000009</v>
      </c>
      <c r="K213" s="37">
        <f t="shared" si="15"/>
        <v>47095427.097857706</v>
      </c>
    </row>
    <row r="214" spans="1:11">
      <c r="A214" s="4" t="s">
        <v>424</v>
      </c>
      <c r="B214" s="5" t="s">
        <v>425</v>
      </c>
      <c r="C214" s="7">
        <v>13741973.373049369</v>
      </c>
      <c r="D214" s="7">
        <v>2455663</v>
      </c>
      <c r="E214" s="31">
        <f t="shared" si="12"/>
        <v>16197636.373049369</v>
      </c>
      <c r="F214" s="8">
        <v>571811.99999999988</v>
      </c>
      <c r="G214" s="34">
        <f t="shared" si="13"/>
        <v>16769448.373049369</v>
      </c>
      <c r="H214" s="6">
        <v>6931.9999999999036</v>
      </c>
      <c r="I214" s="31">
        <f t="shared" si="14"/>
        <v>16776380.373049369</v>
      </c>
      <c r="J214" s="9">
        <v>1891933</v>
      </c>
      <c r="K214" s="37">
        <f t="shared" si="15"/>
        <v>18668313.373049371</v>
      </c>
    </row>
    <row r="215" spans="1:11">
      <c r="A215" s="4" t="s">
        <v>426</v>
      </c>
      <c r="B215" s="5" t="s">
        <v>427</v>
      </c>
      <c r="C215" s="7">
        <v>30332507.708352227</v>
      </c>
      <c r="D215" s="7">
        <v>4624730</v>
      </c>
      <c r="E215" s="31">
        <f t="shared" si="12"/>
        <v>34957237.708352223</v>
      </c>
      <c r="F215" s="8">
        <v>946038</v>
      </c>
      <c r="G215" s="34">
        <f t="shared" si="13"/>
        <v>35903275.708352223</v>
      </c>
      <c r="H215" s="6">
        <v>787654</v>
      </c>
      <c r="I215" s="31">
        <f t="shared" si="14"/>
        <v>36690929.708352223</v>
      </c>
      <c r="J215" s="9">
        <v>3182407.9999999995</v>
      </c>
      <c r="K215" s="37">
        <f t="shared" si="15"/>
        <v>39873337.708352223</v>
      </c>
    </row>
    <row r="216" spans="1:11">
      <c r="A216" s="4" t="s">
        <v>428</v>
      </c>
      <c r="B216" s="5" t="s">
        <v>429</v>
      </c>
      <c r="C216" s="7">
        <v>6190066.2534617828</v>
      </c>
      <c r="D216" s="7">
        <v>745986</v>
      </c>
      <c r="E216" s="31">
        <f t="shared" si="12"/>
        <v>6936052.2534617828</v>
      </c>
      <c r="F216" s="8">
        <v>366724</v>
      </c>
      <c r="G216" s="34">
        <f t="shared" si="13"/>
        <v>7302776.2534617828</v>
      </c>
      <c r="H216" s="6">
        <v>83334</v>
      </c>
      <c r="I216" s="31">
        <f t="shared" si="14"/>
        <v>7386110.2534617828</v>
      </c>
      <c r="J216" s="9">
        <v>983169</v>
      </c>
      <c r="K216" s="37">
        <f t="shared" si="15"/>
        <v>8369279.2534617828</v>
      </c>
    </row>
    <row r="217" spans="1:11">
      <c r="A217" s="4" t="s">
        <v>430</v>
      </c>
      <c r="B217" s="5" t="s">
        <v>431</v>
      </c>
      <c r="C217" s="7">
        <v>13274004.890094941</v>
      </c>
      <c r="D217" s="7">
        <v>3202291</v>
      </c>
      <c r="E217" s="31">
        <f t="shared" si="12"/>
        <v>16476295.890094941</v>
      </c>
      <c r="F217" s="8">
        <v>461810.00000000006</v>
      </c>
      <c r="G217" s="34">
        <f t="shared" si="13"/>
        <v>16938105.890094943</v>
      </c>
      <c r="H217" s="6">
        <v>101479.00000000012</v>
      </c>
      <c r="I217" s="31">
        <f t="shared" si="14"/>
        <v>17039584.890094943</v>
      </c>
      <c r="J217" s="9">
        <v>938009.99999999988</v>
      </c>
      <c r="K217" s="37">
        <f t="shared" si="15"/>
        <v>17977594.890094943</v>
      </c>
    </row>
    <row r="218" spans="1:11">
      <c r="A218" s="4" t="s">
        <v>432</v>
      </c>
      <c r="B218" s="5" t="s">
        <v>433</v>
      </c>
      <c r="C218" s="7">
        <v>10829001.018479118</v>
      </c>
      <c r="D218" s="7">
        <v>1961329</v>
      </c>
      <c r="E218" s="31">
        <f t="shared" si="12"/>
        <v>12790330.018479118</v>
      </c>
      <c r="F218" s="8">
        <v>283434</v>
      </c>
      <c r="G218" s="34">
        <f t="shared" si="13"/>
        <v>13073764.018479118</v>
      </c>
      <c r="H218" s="6">
        <v>314881.99999999988</v>
      </c>
      <c r="I218" s="31">
        <f t="shared" si="14"/>
        <v>13388646.018479118</v>
      </c>
      <c r="J218" s="9">
        <v>262684</v>
      </c>
      <c r="K218" s="37">
        <f t="shared" si="15"/>
        <v>13651330.018479118</v>
      </c>
    </row>
    <row r="219" spans="1:11">
      <c r="A219" s="4" t="s">
        <v>434</v>
      </c>
      <c r="B219" s="5" t="s">
        <v>435</v>
      </c>
      <c r="C219" s="7">
        <v>19795329.732614353</v>
      </c>
      <c r="D219" s="7">
        <v>3795179</v>
      </c>
      <c r="E219" s="31">
        <f t="shared" si="12"/>
        <v>23590508.732614353</v>
      </c>
      <c r="F219" s="8">
        <v>1070630</v>
      </c>
      <c r="G219" s="34">
        <f t="shared" si="13"/>
        <v>24661138.732614353</v>
      </c>
      <c r="H219" s="6">
        <v>453297.00000000006</v>
      </c>
      <c r="I219" s="31">
        <f t="shared" si="14"/>
        <v>25114435.732614353</v>
      </c>
      <c r="J219" s="9">
        <v>393588.99999999988</v>
      </c>
      <c r="K219" s="37">
        <f t="shared" si="15"/>
        <v>25508024.732614353</v>
      </c>
    </row>
    <row r="220" spans="1:11">
      <c r="A220" s="4" t="s">
        <v>436</v>
      </c>
      <c r="B220" s="5" t="s">
        <v>437</v>
      </c>
      <c r="C220" s="7">
        <v>7611060.4390621623</v>
      </c>
      <c r="D220" s="7">
        <v>856101</v>
      </c>
      <c r="E220" s="31">
        <f t="shared" si="12"/>
        <v>8467161.4390621632</v>
      </c>
      <c r="F220" s="8">
        <v>37631</v>
      </c>
      <c r="G220" s="34">
        <f t="shared" si="13"/>
        <v>8504792.4390621632</v>
      </c>
      <c r="H220" s="6">
        <v>7414.9999999999091</v>
      </c>
      <c r="I220" s="31">
        <f t="shared" si="14"/>
        <v>8512207.4390621632</v>
      </c>
      <c r="J220" s="9">
        <v>481310.00000000012</v>
      </c>
      <c r="K220" s="37">
        <f t="shared" si="15"/>
        <v>8993517.4390621632</v>
      </c>
    </row>
    <row r="221" spans="1:11">
      <c r="A221" s="4" t="s">
        <v>438</v>
      </c>
      <c r="B221" s="5" t="s">
        <v>439</v>
      </c>
      <c r="C221" s="7">
        <v>175724794.38580826</v>
      </c>
      <c r="D221" s="7">
        <v>15773089</v>
      </c>
      <c r="E221" s="31">
        <f t="shared" si="12"/>
        <v>191497883.38580826</v>
      </c>
      <c r="F221" s="8">
        <v>3413342.9999999991</v>
      </c>
      <c r="G221" s="34">
        <f t="shared" si="13"/>
        <v>194911226.38580826</v>
      </c>
      <c r="H221" s="6">
        <v>4676101.9999999953</v>
      </c>
      <c r="I221" s="31">
        <f t="shared" si="14"/>
        <v>199587328.38580826</v>
      </c>
      <c r="J221" s="9">
        <v>9926924.0000000019</v>
      </c>
      <c r="K221" s="37">
        <f t="shared" si="15"/>
        <v>209514252.38580826</v>
      </c>
    </row>
    <row r="222" spans="1:11">
      <c r="A222" s="4" t="s">
        <v>440</v>
      </c>
      <c r="B222" s="5" t="s">
        <v>441</v>
      </c>
      <c r="C222" s="7">
        <v>28133318.742108531</v>
      </c>
      <c r="D222" s="7">
        <v>5621285</v>
      </c>
      <c r="E222" s="31">
        <f t="shared" si="12"/>
        <v>33754603.742108531</v>
      </c>
      <c r="F222" s="8">
        <v>1419070.0000000005</v>
      </c>
      <c r="G222" s="34">
        <f t="shared" si="13"/>
        <v>35173673.742108531</v>
      </c>
      <c r="H222" s="6">
        <v>838762.99999999977</v>
      </c>
      <c r="I222" s="31">
        <f t="shared" si="14"/>
        <v>36012436.742108531</v>
      </c>
      <c r="J222" s="9">
        <v>1981682</v>
      </c>
      <c r="K222" s="37">
        <f t="shared" si="15"/>
        <v>37994118.742108531</v>
      </c>
    </row>
    <row r="223" spans="1:11">
      <c r="A223" s="4" t="s">
        <v>442</v>
      </c>
      <c r="B223" s="5" t="s">
        <v>443</v>
      </c>
      <c r="C223" s="7">
        <v>16001630.176978186</v>
      </c>
      <c r="D223" s="7">
        <v>2286598</v>
      </c>
      <c r="E223" s="31">
        <f t="shared" si="12"/>
        <v>18288228.176978186</v>
      </c>
      <c r="F223" s="8">
        <v>489218.00000000012</v>
      </c>
      <c r="G223" s="34">
        <f t="shared" si="13"/>
        <v>18777446.176978186</v>
      </c>
      <c r="H223" s="6">
        <v>129861.00000000009</v>
      </c>
      <c r="I223" s="31">
        <f t="shared" si="14"/>
        <v>18907307.176978186</v>
      </c>
      <c r="J223" s="9">
        <v>1182466</v>
      </c>
      <c r="K223" s="37">
        <f t="shared" si="15"/>
        <v>20089773.176978186</v>
      </c>
    </row>
    <row r="224" spans="1:11">
      <c r="A224" s="4" t="s">
        <v>444</v>
      </c>
      <c r="B224" s="5" t="s">
        <v>445</v>
      </c>
      <c r="C224" s="7">
        <v>32384470.635014754</v>
      </c>
      <c r="D224" s="7">
        <v>4536401</v>
      </c>
      <c r="E224" s="31">
        <f t="shared" si="12"/>
        <v>36920871.635014758</v>
      </c>
      <c r="F224" s="8">
        <v>1984242.0000000005</v>
      </c>
      <c r="G224" s="34">
        <f t="shared" si="13"/>
        <v>38905113.635014758</v>
      </c>
      <c r="H224" s="6">
        <v>528404.00000000035</v>
      </c>
      <c r="I224" s="31">
        <f t="shared" si="14"/>
        <v>39433517.635014758</v>
      </c>
      <c r="J224" s="9">
        <v>2405963.9999999995</v>
      </c>
      <c r="K224" s="37">
        <f t="shared" si="15"/>
        <v>41839481.635014758</v>
      </c>
    </row>
    <row r="225" spans="1:11">
      <c r="A225" s="4" t="s">
        <v>446</v>
      </c>
      <c r="B225" s="5" t="s">
        <v>447</v>
      </c>
      <c r="C225" s="7">
        <v>17551447.147212088</v>
      </c>
      <c r="D225" s="7">
        <v>3090591</v>
      </c>
      <c r="E225" s="31">
        <f t="shared" si="12"/>
        <v>20642038.147212088</v>
      </c>
      <c r="F225" s="8">
        <v>1102418</v>
      </c>
      <c r="G225" s="34">
        <f t="shared" si="13"/>
        <v>21744456.147212088</v>
      </c>
      <c r="H225" s="6">
        <v>-43067.999999999854</v>
      </c>
      <c r="I225" s="31">
        <f t="shared" si="14"/>
        <v>21701388.147212088</v>
      </c>
      <c r="J225" s="9">
        <v>375967.00000000017</v>
      </c>
      <c r="K225" s="37">
        <f t="shared" si="15"/>
        <v>22077355.147212088</v>
      </c>
    </row>
    <row r="226" spans="1:11">
      <c r="A226" s="4" t="s">
        <v>448</v>
      </c>
      <c r="B226" s="5" t="s">
        <v>449</v>
      </c>
      <c r="C226" s="7">
        <v>9154304.8182433322</v>
      </c>
      <c r="D226" s="7">
        <v>524107</v>
      </c>
      <c r="E226" s="31">
        <f t="shared" si="12"/>
        <v>9678411.8182433322</v>
      </c>
      <c r="F226" s="8">
        <v>645428</v>
      </c>
      <c r="G226" s="34">
        <f t="shared" si="13"/>
        <v>10323839.818243332</v>
      </c>
      <c r="H226" s="6">
        <v>145657.99999999997</v>
      </c>
      <c r="I226" s="31">
        <f t="shared" si="14"/>
        <v>10469497.818243332</v>
      </c>
      <c r="J226" s="9">
        <v>1573845</v>
      </c>
      <c r="K226" s="37">
        <f t="shared" si="15"/>
        <v>12043342.818243332</v>
      </c>
    </row>
    <row r="227" spans="1:11">
      <c r="A227" s="4" t="s">
        <v>450</v>
      </c>
      <c r="B227" s="5" t="s">
        <v>451</v>
      </c>
      <c r="C227" s="7">
        <v>13697279.753890799</v>
      </c>
      <c r="D227" s="7">
        <v>7179593</v>
      </c>
      <c r="E227" s="31">
        <f t="shared" si="12"/>
        <v>20876872.753890797</v>
      </c>
      <c r="F227" s="8">
        <v>2217291</v>
      </c>
      <c r="G227" s="34">
        <f t="shared" si="13"/>
        <v>23094163.753890797</v>
      </c>
      <c r="H227" s="6">
        <v>758738</v>
      </c>
      <c r="I227" s="31">
        <f t="shared" si="14"/>
        <v>23852901.753890797</v>
      </c>
      <c r="J227" s="9">
        <v>5705839</v>
      </c>
      <c r="K227" s="37">
        <f t="shared" si="15"/>
        <v>29558740.753890797</v>
      </c>
    </row>
    <row r="228" spans="1:11">
      <c r="A228" s="4" t="s">
        <v>452</v>
      </c>
      <c r="B228" s="5" t="s">
        <v>453</v>
      </c>
      <c r="C228" s="7">
        <v>13238512.898410195</v>
      </c>
      <c r="D228" s="7">
        <v>2286950</v>
      </c>
      <c r="E228" s="31">
        <f t="shared" si="12"/>
        <v>15525462.898410195</v>
      </c>
      <c r="F228" s="8">
        <v>1289829</v>
      </c>
      <c r="G228" s="34">
        <f t="shared" si="13"/>
        <v>16815291.898410194</v>
      </c>
      <c r="H228" s="6">
        <v>161053.00000000003</v>
      </c>
      <c r="I228" s="31">
        <f t="shared" si="14"/>
        <v>16976344.898410194</v>
      </c>
      <c r="J228" s="9">
        <v>4269705</v>
      </c>
      <c r="K228" s="37">
        <f t="shared" si="15"/>
        <v>21246049.898410194</v>
      </c>
    </row>
    <row r="229" spans="1:11">
      <c r="A229" s="4" t="s">
        <v>454</v>
      </c>
      <c r="B229" s="5" t="s">
        <v>455</v>
      </c>
      <c r="C229" s="7">
        <v>20204144.896094203</v>
      </c>
      <c r="D229" s="7">
        <v>5550184</v>
      </c>
      <c r="E229" s="31">
        <f t="shared" si="12"/>
        <v>25754328.896094203</v>
      </c>
      <c r="F229" s="8">
        <v>2136586</v>
      </c>
      <c r="G229" s="34">
        <f t="shared" si="13"/>
        <v>27890914.896094203</v>
      </c>
      <c r="H229" s="6">
        <v>1350472</v>
      </c>
      <c r="I229" s="31">
        <f t="shared" si="14"/>
        <v>29241386.896094203</v>
      </c>
      <c r="J229" s="9">
        <v>4505448</v>
      </c>
      <c r="K229" s="37">
        <f t="shared" si="15"/>
        <v>33746834.896094203</v>
      </c>
    </row>
    <row r="230" spans="1:11">
      <c r="A230" s="4" t="s">
        <v>456</v>
      </c>
      <c r="B230" s="5" t="s">
        <v>457</v>
      </c>
      <c r="C230" s="7">
        <v>14311159.758215848</v>
      </c>
      <c r="D230" s="7">
        <v>4069475</v>
      </c>
      <c r="E230" s="31">
        <f t="shared" si="12"/>
        <v>18380634.758215848</v>
      </c>
      <c r="F230" s="8">
        <v>1207325</v>
      </c>
      <c r="G230" s="34">
        <f t="shared" si="13"/>
        <v>19587959.758215848</v>
      </c>
      <c r="H230" s="6">
        <v>984520.99999999988</v>
      </c>
      <c r="I230" s="31">
        <f t="shared" si="14"/>
        <v>20572480.758215848</v>
      </c>
      <c r="J230" s="9">
        <v>2604675</v>
      </c>
      <c r="K230" s="37">
        <f t="shared" si="15"/>
        <v>23177155.758215848</v>
      </c>
    </row>
    <row r="231" spans="1:11">
      <c r="A231" s="4" t="s">
        <v>458</v>
      </c>
      <c r="B231" s="5" t="s">
        <v>459</v>
      </c>
      <c r="C231" s="7">
        <v>9263409.8297186624</v>
      </c>
      <c r="D231" s="7">
        <v>2221830</v>
      </c>
      <c r="E231" s="31">
        <f t="shared" si="12"/>
        <v>11485239.829718662</v>
      </c>
      <c r="F231" s="8">
        <v>619138</v>
      </c>
      <c r="G231" s="34">
        <f t="shared" si="13"/>
        <v>12104377.829718662</v>
      </c>
      <c r="H231" s="6">
        <v>503320</v>
      </c>
      <c r="I231" s="31">
        <f t="shared" si="14"/>
        <v>12607697.829718662</v>
      </c>
      <c r="J231" s="9">
        <v>1715626</v>
      </c>
      <c r="K231" s="37">
        <f t="shared" si="15"/>
        <v>14323323.829718662</v>
      </c>
    </row>
    <row r="232" spans="1:11">
      <c r="A232" s="4" t="s">
        <v>460</v>
      </c>
      <c r="B232" s="5" t="s">
        <v>461</v>
      </c>
      <c r="C232" s="7">
        <v>9694571.802777797</v>
      </c>
      <c r="D232" s="7">
        <v>3181736</v>
      </c>
      <c r="E232" s="31">
        <f t="shared" si="12"/>
        <v>12876307.802777797</v>
      </c>
      <c r="F232" s="8">
        <v>1540602</v>
      </c>
      <c r="G232" s="34">
        <f t="shared" si="13"/>
        <v>14416909.802777797</v>
      </c>
      <c r="H232" s="6">
        <v>240270</v>
      </c>
      <c r="I232" s="31">
        <f t="shared" si="14"/>
        <v>14657179.802777797</v>
      </c>
      <c r="J232" s="9">
        <v>3581529</v>
      </c>
      <c r="K232" s="37">
        <f t="shared" si="15"/>
        <v>18238708.802777797</v>
      </c>
    </row>
    <row r="233" spans="1:11">
      <c r="A233" s="4" t="s">
        <v>462</v>
      </c>
      <c r="B233" s="5" t="s">
        <v>463</v>
      </c>
      <c r="C233" s="7">
        <v>14102151.362739012</v>
      </c>
      <c r="D233" s="7">
        <v>2041793</v>
      </c>
      <c r="E233" s="31">
        <f t="shared" si="12"/>
        <v>16143944.362739012</v>
      </c>
      <c r="F233" s="8">
        <v>1022372.9999999999</v>
      </c>
      <c r="G233" s="34">
        <f t="shared" si="13"/>
        <v>17166317.362739012</v>
      </c>
      <c r="H233" s="6">
        <v>307063</v>
      </c>
      <c r="I233" s="31">
        <f t="shared" si="14"/>
        <v>17473380.362739012</v>
      </c>
      <c r="J233" s="9">
        <v>2607170</v>
      </c>
      <c r="K233" s="37">
        <f t="shared" si="15"/>
        <v>20080550.362739012</v>
      </c>
    </row>
    <row r="234" spans="1:11">
      <c r="A234" s="4" t="s">
        <v>464</v>
      </c>
      <c r="B234" s="5" t="s">
        <v>465</v>
      </c>
      <c r="C234" s="7">
        <v>26462566.096504383</v>
      </c>
      <c r="D234" s="7">
        <v>7451293</v>
      </c>
      <c r="E234" s="31">
        <f t="shared" si="12"/>
        <v>33913859.096504383</v>
      </c>
      <c r="F234" s="8">
        <v>2903699</v>
      </c>
      <c r="G234" s="34">
        <f t="shared" si="13"/>
        <v>36817558.096504383</v>
      </c>
      <c r="H234" s="6">
        <v>767897</v>
      </c>
      <c r="I234" s="31">
        <f t="shared" si="14"/>
        <v>37585455.096504383</v>
      </c>
      <c r="J234" s="9">
        <v>5631017</v>
      </c>
      <c r="K234" s="37">
        <f t="shared" si="15"/>
        <v>43216472.096504383</v>
      </c>
    </row>
    <row r="235" spans="1:11">
      <c r="A235" s="4" t="s">
        <v>466</v>
      </c>
      <c r="B235" s="5" t="s">
        <v>467</v>
      </c>
      <c r="C235" s="7">
        <v>72600840.768463418</v>
      </c>
      <c r="D235" s="7">
        <v>10506705</v>
      </c>
      <c r="E235" s="31">
        <f t="shared" si="12"/>
        <v>83107545.768463418</v>
      </c>
      <c r="F235" s="8">
        <v>5034493</v>
      </c>
      <c r="G235" s="34">
        <f t="shared" si="13"/>
        <v>88142038.768463418</v>
      </c>
      <c r="H235" s="6">
        <v>2039469</v>
      </c>
      <c r="I235" s="31">
        <f t="shared" si="14"/>
        <v>90181507.768463418</v>
      </c>
      <c r="J235" s="9">
        <v>8341637.9999999981</v>
      </c>
      <c r="K235" s="37">
        <f t="shared" si="15"/>
        <v>98523145.768463418</v>
      </c>
    </row>
    <row r="236" spans="1:11">
      <c r="A236" s="4" t="s">
        <v>468</v>
      </c>
      <c r="B236" s="5" t="s">
        <v>469</v>
      </c>
      <c r="C236" s="7">
        <v>62724865.452630259</v>
      </c>
      <c r="D236" s="7">
        <v>11076387</v>
      </c>
      <c r="E236" s="31">
        <f t="shared" si="12"/>
        <v>73801252.452630252</v>
      </c>
      <c r="F236" s="8">
        <v>3905343.0000000005</v>
      </c>
      <c r="G236" s="34">
        <f t="shared" si="13"/>
        <v>77706595.452630252</v>
      </c>
      <c r="H236" s="6">
        <v>1248341.9999999995</v>
      </c>
      <c r="I236" s="31">
        <f t="shared" si="14"/>
        <v>78954937.452630252</v>
      </c>
      <c r="J236" s="9">
        <v>7001728.9999999991</v>
      </c>
      <c r="K236" s="37">
        <f t="shared" si="15"/>
        <v>85956666.452630252</v>
      </c>
    </row>
    <row r="237" spans="1:11">
      <c r="A237" s="4" t="s">
        <v>470</v>
      </c>
      <c r="B237" s="5" t="s">
        <v>471</v>
      </c>
      <c r="C237" s="7">
        <v>14436038.988217732</v>
      </c>
      <c r="D237" s="7">
        <v>3109270</v>
      </c>
      <c r="E237" s="31">
        <f t="shared" si="12"/>
        <v>17545308.988217734</v>
      </c>
      <c r="F237" s="8">
        <v>906201.00000000012</v>
      </c>
      <c r="G237" s="34">
        <f t="shared" si="13"/>
        <v>18451509.988217734</v>
      </c>
      <c r="H237" s="6">
        <v>634593.99999999988</v>
      </c>
      <c r="I237" s="31">
        <f t="shared" si="14"/>
        <v>19086103.988217734</v>
      </c>
      <c r="J237" s="9">
        <v>2720688</v>
      </c>
      <c r="K237" s="37">
        <f t="shared" si="15"/>
        <v>21806791.988217734</v>
      </c>
    </row>
    <row r="238" spans="1:11">
      <c r="A238" s="4" t="s">
        <v>472</v>
      </c>
      <c r="B238" s="5" t="s">
        <v>473</v>
      </c>
      <c r="C238" s="7">
        <v>20138418.985566895</v>
      </c>
      <c r="D238" s="7">
        <v>2928444</v>
      </c>
      <c r="E238" s="31">
        <f t="shared" si="12"/>
        <v>23066862.985566895</v>
      </c>
      <c r="F238" s="8">
        <v>793228.00000000023</v>
      </c>
      <c r="G238" s="34">
        <f t="shared" si="13"/>
        <v>23860090.985566895</v>
      </c>
      <c r="H238" s="6">
        <v>413069.99999999983</v>
      </c>
      <c r="I238" s="31">
        <f t="shared" si="14"/>
        <v>24273160.985566895</v>
      </c>
      <c r="J238" s="9">
        <v>2183820</v>
      </c>
      <c r="K238" s="37">
        <f t="shared" si="15"/>
        <v>26456980.985566895</v>
      </c>
    </row>
    <row r="239" spans="1:11">
      <c r="A239" s="4" t="s">
        <v>474</v>
      </c>
      <c r="B239" s="5" t="s">
        <v>475</v>
      </c>
      <c r="C239" s="7">
        <v>28801093.993065972</v>
      </c>
      <c r="D239" s="7">
        <v>3764680</v>
      </c>
      <c r="E239" s="31">
        <f t="shared" si="12"/>
        <v>32565773.993065972</v>
      </c>
      <c r="F239" s="8">
        <v>1381073</v>
      </c>
      <c r="G239" s="34">
        <f t="shared" si="13"/>
        <v>33946846.993065968</v>
      </c>
      <c r="H239" s="6">
        <v>664354.00000000035</v>
      </c>
      <c r="I239" s="31">
        <f t="shared" si="14"/>
        <v>34611200.993065968</v>
      </c>
      <c r="J239" s="9">
        <v>2486586.9999999995</v>
      </c>
      <c r="K239" s="37">
        <f t="shared" si="15"/>
        <v>37097787.993065968</v>
      </c>
    </row>
    <row r="240" spans="1:11">
      <c r="A240" s="4" t="s">
        <v>476</v>
      </c>
      <c r="B240" s="5" t="s">
        <v>477</v>
      </c>
      <c r="C240" s="7">
        <v>33388762.547872007</v>
      </c>
      <c r="D240" s="7">
        <v>4260217</v>
      </c>
      <c r="E240" s="31">
        <f t="shared" si="12"/>
        <v>37648979.547872007</v>
      </c>
      <c r="F240" s="8">
        <v>1566964.0000000002</v>
      </c>
      <c r="G240" s="34">
        <f t="shared" si="13"/>
        <v>39215943.547872007</v>
      </c>
      <c r="H240" s="6">
        <v>510035.99999999959</v>
      </c>
      <c r="I240" s="31">
        <f t="shared" si="14"/>
        <v>39725979.547872007</v>
      </c>
      <c r="J240" s="9">
        <v>3862607</v>
      </c>
      <c r="K240" s="37">
        <f t="shared" si="15"/>
        <v>43588586.547872007</v>
      </c>
    </row>
    <row r="241" spans="1:11">
      <c r="A241" s="4" t="s">
        <v>478</v>
      </c>
      <c r="B241" s="5" t="s">
        <v>479</v>
      </c>
      <c r="C241" s="7">
        <v>7854246.308013198</v>
      </c>
      <c r="D241" s="7">
        <v>2189427</v>
      </c>
      <c r="E241" s="31">
        <f t="shared" si="12"/>
        <v>10043673.308013197</v>
      </c>
      <c r="F241" s="8">
        <v>653029</v>
      </c>
      <c r="G241" s="34">
        <f t="shared" si="13"/>
        <v>10696702.308013197</v>
      </c>
      <c r="H241" s="6">
        <v>232864</v>
      </c>
      <c r="I241" s="31">
        <f t="shared" si="14"/>
        <v>10929566.308013197</v>
      </c>
      <c r="J241" s="9">
        <v>-173702.00000000003</v>
      </c>
      <c r="K241" s="37">
        <f t="shared" si="15"/>
        <v>10755864.308013197</v>
      </c>
    </row>
    <row r="242" spans="1:11">
      <c r="A242" s="4" t="s">
        <v>480</v>
      </c>
      <c r="B242" s="5" t="s">
        <v>481</v>
      </c>
      <c r="C242" s="7">
        <v>13217480.607041458</v>
      </c>
      <c r="D242" s="7">
        <v>2097322</v>
      </c>
      <c r="E242" s="31">
        <f t="shared" si="12"/>
        <v>15314802.607041458</v>
      </c>
      <c r="F242" s="8">
        <v>578837</v>
      </c>
      <c r="G242" s="34">
        <f t="shared" si="13"/>
        <v>15893639.607041458</v>
      </c>
      <c r="H242" s="6">
        <v>150059.00000000009</v>
      </c>
      <c r="I242" s="31">
        <f t="shared" si="14"/>
        <v>16043698.607041458</v>
      </c>
      <c r="J242" s="9">
        <v>780398.99999999988</v>
      </c>
      <c r="K242" s="37">
        <f t="shared" si="15"/>
        <v>16824097.607041456</v>
      </c>
    </row>
    <row r="243" spans="1:11">
      <c r="A243" s="4" t="s">
        <v>482</v>
      </c>
      <c r="B243" s="5" t="s">
        <v>483</v>
      </c>
      <c r="C243" s="7">
        <v>15486339.038444098</v>
      </c>
      <c r="D243" s="7">
        <v>1722340</v>
      </c>
      <c r="E243" s="31">
        <f t="shared" si="12"/>
        <v>17208679.038444098</v>
      </c>
      <c r="F243" s="8">
        <v>615118</v>
      </c>
      <c r="G243" s="34">
        <f t="shared" si="13"/>
        <v>17823797.038444098</v>
      </c>
      <c r="H243" s="6">
        <v>145502.00000000017</v>
      </c>
      <c r="I243" s="31">
        <f t="shared" si="14"/>
        <v>17969299.038444098</v>
      </c>
      <c r="J243" s="9">
        <v>837088</v>
      </c>
      <c r="K243" s="37">
        <f t="shared" si="15"/>
        <v>18806387.038444098</v>
      </c>
    </row>
    <row r="244" spans="1:11">
      <c r="A244" s="4" t="s">
        <v>484</v>
      </c>
      <c r="B244" s="5" t="s">
        <v>485</v>
      </c>
      <c r="C244" s="7">
        <v>12911197.863984207</v>
      </c>
      <c r="D244" s="7">
        <v>2055975</v>
      </c>
      <c r="E244" s="31">
        <f t="shared" si="12"/>
        <v>14967172.863984207</v>
      </c>
      <c r="F244" s="8">
        <v>665345</v>
      </c>
      <c r="G244" s="34">
        <f t="shared" si="13"/>
        <v>15632517.863984207</v>
      </c>
      <c r="H244" s="6">
        <v>622608</v>
      </c>
      <c r="I244" s="31">
        <f t="shared" si="14"/>
        <v>16255125.863984207</v>
      </c>
      <c r="J244" s="9">
        <v>1611233</v>
      </c>
      <c r="K244" s="37">
        <f t="shared" si="15"/>
        <v>17866358.863984205</v>
      </c>
    </row>
    <row r="245" spans="1:11">
      <c r="A245" s="4" t="s">
        <v>486</v>
      </c>
      <c r="B245" s="5" t="s">
        <v>487</v>
      </c>
      <c r="C245" s="7">
        <v>25224289.94216992</v>
      </c>
      <c r="D245" s="7">
        <v>2791008</v>
      </c>
      <c r="E245" s="31">
        <f t="shared" si="12"/>
        <v>28015297.94216992</v>
      </c>
      <c r="F245" s="8">
        <v>1579841</v>
      </c>
      <c r="G245" s="34">
        <f t="shared" si="13"/>
        <v>29595138.94216992</v>
      </c>
      <c r="H245" s="6">
        <v>698372.99999999977</v>
      </c>
      <c r="I245" s="31">
        <f t="shared" si="14"/>
        <v>30293511.94216992</v>
      </c>
      <c r="J245" s="9">
        <v>2464646</v>
      </c>
      <c r="K245" s="37">
        <f t="shared" si="15"/>
        <v>32758157.94216992</v>
      </c>
    </row>
    <row r="246" spans="1:11">
      <c r="A246" s="4" t="s">
        <v>488</v>
      </c>
      <c r="B246" s="5" t="s">
        <v>489</v>
      </c>
      <c r="C246" s="7">
        <v>121782225.09783678</v>
      </c>
      <c r="D246" s="7">
        <v>17780489</v>
      </c>
      <c r="E246" s="31">
        <f t="shared" si="12"/>
        <v>139562714.09783679</v>
      </c>
      <c r="F246" s="8">
        <v>3663735.0000000009</v>
      </c>
      <c r="G246" s="34">
        <f t="shared" si="13"/>
        <v>143226449.09783679</v>
      </c>
      <c r="H246" s="6">
        <v>2508171</v>
      </c>
      <c r="I246" s="31">
        <f t="shared" si="14"/>
        <v>145734620.09783679</v>
      </c>
      <c r="J246" s="9">
        <v>9257151.0000000037</v>
      </c>
      <c r="K246" s="37">
        <f t="shared" si="15"/>
        <v>154991771.09783679</v>
      </c>
    </row>
    <row r="247" spans="1:11">
      <c r="A247" s="4" t="s">
        <v>491</v>
      </c>
      <c r="B247" s="5" t="s">
        <v>492</v>
      </c>
      <c r="C247" s="7">
        <v>48367697.557045296</v>
      </c>
      <c r="D247" s="7">
        <v>8615939</v>
      </c>
      <c r="E247" s="31">
        <f t="shared" si="12"/>
        <v>56983636.557045296</v>
      </c>
      <c r="F247" s="8">
        <v>3475244.9999999995</v>
      </c>
      <c r="G247" s="34">
        <f t="shared" si="13"/>
        <v>60458881.557045296</v>
      </c>
      <c r="H247" s="6">
        <v>736423.00000000081</v>
      </c>
      <c r="I247" s="31">
        <f t="shared" si="14"/>
        <v>61195304.557045296</v>
      </c>
      <c r="J247" s="9">
        <v>3667680.9999999991</v>
      </c>
      <c r="K247" s="37">
        <f t="shared" si="15"/>
        <v>64862985.557045296</v>
      </c>
    </row>
    <row r="248" spans="1:11">
      <c r="A248" s="4" t="s">
        <v>493</v>
      </c>
      <c r="B248" s="5" t="s">
        <v>494</v>
      </c>
      <c r="C248" s="7">
        <v>34343102.768728502</v>
      </c>
      <c r="D248" s="7">
        <v>7483529</v>
      </c>
      <c r="E248" s="31">
        <f t="shared" si="12"/>
        <v>41826631.768728502</v>
      </c>
      <c r="F248" s="8">
        <v>3309213.0000000005</v>
      </c>
      <c r="G248" s="34">
        <f t="shared" si="13"/>
        <v>45135844.768728502</v>
      </c>
      <c r="H248" s="6">
        <v>537444.9999999993</v>
      </c>
      <c r="I248" s="31">
        <f t="shared" si="14"/>
        <v>45673289.768728502</v>
      </c>
      <c r="J248" s="9">
        <v>3035412.0000000005</v>
      </c>
      <c r="K248" s="37">
        <f t="shared" si="15"/>
        <v>48708701.768728502</v>
      </c>
    </row>
    <row r="249" spans="1:11">
      <c r="A249" s="4" t="s">
        <v>495</v>
      </c>
      <c r="B249" s="5" t="s">
        <v>496</v>
      </c>
      <c r="C249" s="7">
        <v>34436433.561677285</v>
      </c>
      <c r="D249" s="7">
        <v>6015549</v>
      </c>
      <c r="E249" s="31">
        <f t="shared" si="12"/>
        <v>40451982.561677285</v>
      </c>
      <c r="F249" s="8">
        <v>2121544</v>
      </c>
      <c r="G249" s="34">
        <f t="shared" si="13"/>
        <v>42573526.561677285</v>
      </c>
      <c r="H249" s="6">
        <v>730544.99999999953</v>
      </c>
      <c r="I249" s="31">
        <f t="shared" si="14"/>
        <v>43304071.561677285</v>
      </c>
      <c r="J249" s="9">
        <v>3768851.9999999995</v>
      </c>
      <c r="K249" s="37">
        <f t="shared" si="15"/>
        <v>47072923.561677285</v>
      </c>
    </row>
    <row r="250" spans="1:11">
      <c r="A250" s="4" t="s">
        <v>497</v>
      </c>
      <c r="B250" s="5" t="s">
        <v>498</v>
      </c>
      <c r="C250" s="7">
        <v>48553044.624732301</v>
      </c>
      <c r="D250" s="7">
        <v>9203181</v>
      </c>
      <c r="E250" s="31">
        <f t="shared" si="12"/>
        <v>57756225.624732301</v>
      </c>
      <c r="F250" s="8">
        <v>4163418.9999999995</v>
      </c>
      <c r="G250" s="34">
        <f t="shared" si="13"/>
        <v>61919644.624732301</v>
      </c>
      <c r="H250" s="6">
        <v>1231144.9999999998</v>
      </c>
      <c r="I250" s="31">
        <f t="shared" si="14"/>
        <v>63150789.624732301</v>
      </c>
      <c r="J250" s="9">
        <v>6653440.0000000009</v>
      </c>
      <c r="K250" s="37">
        <f t="shared" si="15"/>
        <v>69804229.624732301</v>
      </c>
    </row>
    <row r="251" spans="1:11">
      <c r="A251" s="4" t="s">
        <v>499</v>
      </c>
      <c r="B251" s="5" t="s">
        <v>500</v>
      </c>
      <c r="C251" s="7">
        <v>13739344.336628275</v>
      </c>
      <c r="D251" s="7">
        <v>315117</v>
      </c>
      <c r="E251" s="31">
        <f t="shared" si="12"/>
        <v>14054461.336628275</v>
      </c>
      <c r="F251" s="8">
        <v>391679</v>
      </c>
      <c r="G251" s="34">
        <f t="shared" si="13"/>
        <v>14446140.336628275</v>
      </c>
      <c r="H251" s="6">
        <v>220719</v>
      </c>
      <c r="I251" s="31">
        <f t="shared" si="14"/>
        <v>14666859.336628275</v>
      </c>
      <c r="J251" s="9">
        <v>751910</v>
      </c>
      <c r="K251" s="37">
        <f t="shared" si="15"/>
        <v>15418769.336628275</v>
      </c>
    </row>
    <row r="252" spans="1:11">
      <c r="A252" s="4" t="s">
        <v>501</v>
      </c>
      <c r="B252" s="5" t="s">
        <v>502</v>
      </c>
      <c r="C252" s="7">
        <v>23445746.803300988</v>
      </c>
      <c r="D252" s="7">
        <v>3953878</v>
      </c>
      <c r="E252" s="31">
        <f t="shared" si="12"/>
        <v>27399624.803300988</v>
      </c>
      <c r="F252" s="8">
        <v>980048.00000000012</v>
      </c>
      <c r="G252" s="34">
        <f t="shared" si="13"/>
        <v>28379672.803300988</v>
      </c>
      <c r="H252" s="6">
        <v>521280</v>
      </c>
      <c r="I252" s="31">
        <f t="shared" si="14"/>
        <v>28900952.803300988</v>
      </c>
      <c r="J252" s="9">
        <v>1884441</v>
      </c>
      <c r="K252" s="37">
        <f t="shared" si="15"/>
        <v>30785393.803300988</v>
      </c>
    </row>
    <row r="253" spans="1:11">
      <c r="A253" s="4" t="s">
        <v>503</v>
      </c>
      <c r="B253" s="5" t="s">
        <v>504</v>
      </c>
      <c r="C253" s="7">
        <v>32778826.098178595</v>
      </c>
      <c r="D253" s="7">
        <v>4942977</v>
      </c>
      <c r="E253" s="31">
        <f t="shared" si="12"/>
        <v>37721803.098178595</v>
      </c>
      <c r="F253" s="8">
        <v>1806574.0000000002</v>
      </c>
      <c r="G253" s="34">
        <f t="shared" si="13"/>
        <v>39528377.098178595</v>
      </c>
      <c r="H253" s="6">
        <v>768595</v>
      </c>
      <c r="I253" s="31">
        <f t="shared" si="14"/>
        <v>40296972.098178595</v>
      </c>
      <c r="J253" s="9">
        <v>3086015.0000000005</v>
      </c>
      <c r="K253" s="37">
        <f t="shared" si="15"/>
        <v>43382987.098178595</v>
      </c>
    </row>
    <row r="254" spans="1:11">
      <c r="A254" s="4" t="s">
        <v>505</v>
      </c>
      <c r="B254" s="5" t="s">
        <v>506</v>
      </c>
      <c r="C254" s="7">
        <v>124340277.53555956</v>
      </c>
      <c r="D254" s="7">
        <v>17488428</v>
      </c>
      <c r="E254" s="31">
        <f t="shared" si="12"/>
        <v>141828705.53555956</v>
      </c>
      <c r="F254" s="8">
        <v>5914116.9999999981</v>
      </c>
      <c r="G254" s="34">
        <f t="shared" si="13"/>
        <v>147742822.53555956</v>
      </c>
      <c r="H254" s="6">
        <v>2458454.0000000028</v>
      </c>
      <c r="I254" s="31">
        <f t="shared" si="14"/>
        <v>150201276.53555956</v>
      </c>
      <c r="J254" s="9">
        <v>11729390.999999996</v>
      </c>
      <c r="K254" s="37">
        <f t="shared" si="15"/>
        <v>161930667.53555956</v>
      </c>
    </row>
    <row r="255" spans="1:11">
      <c r="A255" s="4" t="s">
        <v>507</v>
      </c>
      <c r="B255" s="5" t="s">
        <v>508</v>
      </c>
      <c r="C255" s="7">
        <v>25847371.57396879</v>
      </c>
      <c r="D255" s="7">
        <v>3551743</v>
      </c>
      <c r="E255" s="31">
        <f t="shared" si="12"/>
        <v>29399114.57396879</v>
      </c>
      <c r="F255" s="8">
        <v>1247106</v>
      </c>
      <c r="G255" s="34">
        <f t="shared" si="13"/>
        <v>30646220.57396879</v>
      </c>
      <c r="H255" s="6">
        <v>569748.00000000023</v>
      </c>
      <c r="I255" s="31">
        <f t="shared" si="14"/>
        <v>31215968.57396879</v>
      </c>
      <c r="J255" s="9">
        <v>3110723</v>
      </c>
      <c r="K255" s="37">
        <f t="shared" si="15"/>
        <v>34326691.57396879</v>
      </c>
    </row>
    <row r="256" spans="1:11" s="16" customFormat="1">
      <c r="A256" s="11" t="s">
        <v>509</v>
      </c>
      <c r="B256" s="12" t="s">
        <v>490</v>
      </c>
      <c r="C256" s="13">
        <v>27214470.512936778</v>
      </c>
      <c r="D256" s="13">
        <v>1712108</v>
      </c>
      <c r="E256" s="31">
        <f t="shared" si="12"/>
        <v>28926578.512936778</v>
      </c>
      <c r="F256" s="14">
        <v>676019</v>
      </c>
      <c r="G256" s="34">
        <f t="shared" si="13"/>
        <v>29602597.512936778</v>
      </c>
      <c r="H256" s="15">
        <v>320875.00000000012</v>
      </c>
      <c r="I256" s="31">
        <f t="shared" si="14"/>
        <v>29923472.512936778</v>
      </c>
      <c r="J256" s="10">
        <v>1481962.9999999998</v>
      </c>
      <c r="K256" s="37">
        <f t="shared" si="15"/>
        <v>31405435.512936778</v>
      </c>
    </row>
    <row r="257" spans="1:11">
      <c r="A257" s="4" t="s">
        <v>510</v>
      </c>
      <c r="B257" s="5" t="s">
        <v>511</v>
      </c>
      <c r="C257" s="7">
        <v>72654736.015095815</v>
      </c>
      <c r="D257" s="7">
        <v>16785264</v>
      </c>
      <c r="E257" s="31">
        <f t="shared" si="12"/>
        <v>89440000.015095815</v>
      </c>
      <c r="F257" s="8">
        <v>3153623</v>
      </c>
      <c r="G257" s="34">
        <f t="shared" si="13"/>
        <v>92593623.015095815</v>
      </c>
      <c r="H257" s="6">
        <v>2115164</v>
      </c>
      <c r="I257" s="31">
        <f t="shared" si="14"/>
        <v>94708787.015095815</v>
      </c>
      <c r="J257" s="9">
        <v>7668993.9999999981</v>
      </c>
      <c r="K257" s="37">
        <f t="shared" si="15"/>
        <v>102377781.01509582</v>
      </c>
    </row>
    <row r="258" spans="1:11">
      <c r="A258" s="4" t="s">
        <v>512</v>
      </c>
      <c r="B258" s="5" t="s">
        <v>513</v>
      </c>
      <c r="C258" s="7">
        <v>7580826.5202196008</v>
      </c>
      <c r="D258" s="7">
        <v>224835</v>
      </c>
      <c r="E258" s="31">
        <f t="shared" si="12"/>
        <v>7805661.5202196008</v>
      </c>
      <c r="F258" s="8">
        <v>170034</v>
      </c>
      <c r="G258" s="34">
        <f t="shared" si="13"/>
        <v>7975695.5202196008</v>
      </c>
      <c r="H258" s="6">
        <v>309326</v>
      </c>
      <c r="I258" s="31">
        <f t="shared" si="14"/>
        <v>8285021.5202196008</v>
      </c>
      <c r="J258" s="9">
        <v>252339</v>
      </c>
      <c r="K258" s="37">
        <f t="shared" si="15"/>
        <v>8537360.5202196017</v>
      </c>
    </row>
    <row r="259" spans="1:11">
      <c r="A259" s="4" t="s">
        <v>514</v>
      </c>
      <c r="B259" s="5" t="s">
        <v>515</v>
      </c>
      <c r="C259" s="7">
        <v>9365942.2501412611</v>
      </c>
      <c r="D259" s="7">
        <v>182229</v>
      </c>
      <c r="E259" s="31">
        <f t="shared" si="12"/>
        <v>9548171.2501412611</v>
      </c>
      <c r="F259" s="8">
        <v>487422.00000000006</v>
      </c>
      <c r="G259" s="34">
        <f t="shared" si="13"/>
        <v>10035593.250141261</v>
      </c>
      <c r="H259" s="6">
        <v>302269</v>
      </c>
      <c r="I259" s="31">
        <f t="shared" si="14"/>
        <v>10337862.250141261</v>
      </c>
      <c r="J259" s="9">
        <v>795371</v>
      </c>
      <c r="K259" s="37">
        <f t="shared" si="15"/>
        <v>11133233.250141261</v>
      </c>
    </row>
    <row r="260" spans="1:11">
      <c r="A260" s="4" t="s">
        <v>516</v>
      </c>
      <c r="B260" s="5" t="s">
        <v>517</v>
      </c>
      <c r="C260" s="7">
        <v>18794981.374388739</v>
      </c>
      <c r="D260" s="7">
        <v>2409174</v>
      </c>
      <c r="E260" s="31">
        <f t="shared" si="12"/>
        <v>21204155.374388739</v>
      </c>
      <c r="F260" s="8">
        <v>1105021</v>
      </c>
      <c r="G260" s="34">
        <f t="shared" si="13"/>
        <v>22309176.374388739</v>
      </c>
      <c r="H260" s="6">
        <v>1779125</v>
      </c>
      <c r="I260" s="31">
        <f t="shared" si="14"/>
        <v>24088301.374388739</v>
      </c>
      <c r="J260" s="9">
        <v>2756242</v>
      </c>
      <c r="K260" s="37">
        <f t="shared" si="15"/>
        <v>26844543.374388739</v>
      </c>
    </row>
    <row r="261" spans="1:11">
      <c r="A261" s="4" t="s">
        <v>518</v>
      </c>
      <c r="B261" s="5" t="s">
        <v>519</v>
      </c>
      <c r="C261" s="7">
        <v>16666776.391514534</v>
      </c>
      <c r="D261" s="7">
        <v>776998</v>
      </c>
      <c r="E261" s="31">
        <f t="shared" si="12"/>
        <v>17443774.391514532</v>
      </c>
      <c r="F261" s="8">
        <v>860624.99999999988</v>
      </c>
      <c r="G261" s="34">
        <f t="shared" si="13"/>
        <v>18304399.391514532</v>
      </c>
      <c r="H261" s="6">
        <v>500456.00000000017</v>
      </c>
      <c r="I261" s="31">
        <f t="shared" si="14"/>
        <v>18804855.391514532</v>
      </c>
      <c r="J261" s="9">
        <v>1436506.9999999998</v>
      </c>
      <c r="K261" s="37">
        <f t="shared" si="15"/>
        <v>20241362.391514532</v>
      </c>
    </row>
    <row r="262" spans="1:11">
      <c r="A262" s="4" t="s">
        <v>520</v>
      </c>
      <c r="B262" s="5" t="s">
        <v>521</v>
      </c>
      <c r="C262" s="7">
        <v>13287150.072200403</v>
      </c>
      <c r="D262" s="7">
        <v>6745331</v>
      </c>
      <c r="E262" s="31">
        <f t="shared" ref="E262:E294" si="16">C262+D262</f>
        <v>20032481.072200403</v>
      </c>
      <c r="F262" s="8">
        <v>2332664</v>
      </c>
      <c r="G262" s="34">
        <f t="shared" ref="G262:G294" si="17">E262+F262</f>
        <v>22365145.072200403</v>
      </c>
      <c r="H262" s="6">
        <v>926837</v>
      </c>
      <c r="I262" s="31">
        <f t="shared" ref="I262:I294" si="18">G262+H262</f>
        <v>23291982.072200403</v>
      </c>
      <c r="J262" s="9">
        <v>5008601.9999999991</v>
      </c>
      <c r="K262" s="37">
        <f t="shared" ref="K262:K294" si="19">I262+J262</f>
        <v>28300584.072200403</v>
      </c>
    </row>
    <row r="263" spans="1:11">
      <c r="A263" s="4" t="s">
        <v>522</v>
      </c>
      <c r="B263" s="5" t="s">
        <v>523</v>
      </c>
      <c r="C263" s="7">
        <v>9981136.7726768553</v>
      </c>
      <c r="D263" s="7">
        <v>2502827</v>
      </c>
      <c r="E263" s="31">
        <f t="shared" si="16"/>
        <v>12483963.772676855</v>
      </c>
      <c r="F263" s="8">
        <v>687795</v>
      </c>
      <c r="G263" s="34">
        <f t="shared" si="17"/>
        <v>13171758.772676855</v>
      </c>
      <c r="H263" s="6">
        <v>964607</v>
      </c>
      <c r="I263" s="31">
        <f t="shared" si="18"/>
        <v>14136365.772676855</v>
      </c>
      <c r="J263" s="9">
        <v>3458577</v>
      </c>
      <c r="K263" s="37">
        <f t="shared" si="19"/>
        <v>17594942.772676855</v>
      </c>
    </row>
    <row r="264" spans="1:11">
      <c r="A264" s="4" t="s">
        <v>524</v>
      </c>
      <c r="B264" s="5" t="s">
        <v>525</v>
      </c>
      <c r="C264" s="7">
        <v>14067973.889264811</v>
      </c>
      <c r="D264" s="7">
        <v>7343192</v>
      </c>
      <c r="E264" s="31">
        <f t="shared" si="16"/>
        <v>21411165.889264811</v>
      </c>
      <c r="F264" s="8">
        <v>2413351</v>
      </c>
      <c r="G264" s="34">
        <f t="shared" si="17"/>
        <v>23824516.889264811</v>
      </c>
      <c r="H264" s="6">
        <v>879041.99999999977</v>
      </c>
      <c r="I264" s="31">
        <f t="shared" si="18"/>
        <v>24703558.889264811</v>
      </c>
      <c r="J264" s="9">
        <v>6877683</v>
      </c>
      <c r="K264" s="37">
        <f t="shared" si="19"/>
        <v>31581241.889264811</v>
      </c>
    </row>
    <row r="265" spans="1:11">
      <c r="A265" s="4" t="s">
        <v>526</v>
      </c>
      <c r="B265" s="5" t="s">
        <v>527</v>
      </c>
      <c r="C265" s="7">
        <v>77141186.6676898</v>
      </c>
      <c r="D265" s="7">
        <v>8570780</v>
      </c>
      <c r="E265" s="31">
        <f t="shared" si="16"/>
        <v>85711966.6676898</v>
      </c>
      <c r="F265" s="8">
        <v>3655087.9999999991</v>
      </c>
      <c r="G265" s="34">
        <f t="shared" si="17"/>
        <v>89367054.6676898</v>
      </c>
      <c r="H265" s="6">
        <v>2179752.0000000009</v>
      </c>
      <c r="I265" s="31">
        <f t="shared" si="18"/>
        <v>91546806.6676898</v>
      </c>
      <c r="J265" s="9">
        <v>4970879.9999999963</v>
      </c>
      <c r="K265" s="37">
        <f t="shared" si="19"/>
        <v>96517686.6676898</v>
      </c>
    </row>
    <row r="266" spans="1:11">
      <c r="A266" s="4" t="s">
        <v>528</v>
      </c>
      <c r="B266" s="5" t="s">
        <v>529</v>
      </c>
      <c r="C266" s="7">
        <v>9712975.0577254426</v>
      </c>
      <c r="D266" s="7">
        <v>1824744</v>
      </c>
      <c r="E266" s="31">
        <f t="shared" si="16"/>
        <v>11537719.057725443</v>
      </c>
      <c r="F266" s="8">
        <v>771055</v>
      </c>
      <c r="G266" s="34">
        <f t="shared" si="17"/>
        <v>12308774.057725443</v>
      </c>
      <c r="H266" s="6">
        <v>99624.000000000073</v>
      </c>
      <c r="I266" s="31">
        <f t="shared" si="18"/>
        <v>12408398.057725443</v>
      </c>
      <c r="J266" s="9">
        <v>2040141</v>
      </c>
      <c r="K266" s="37">
        <f t="shared" si="19"/>
        <v>14448539.057725443</v>
      </c>
    </row>
    <row r="267" spans="1:11">
      <c r="A267" s="4" t="s">
        <v>530</v>
      </c>
      <c r="B267" s="5" t="s">
        <v>531</v>
      </c>
      <c r="C267" s="7">
        <v>3354650.4733137544</v>
      </c>
      <c r="D267" s="7">
        <v>110810</v>
      </c>
      <c r="E267" s="31">
        <f t="shared" si="16"/>
        <v>3465460.4733137544</v>
      </c>
      <c r="F267" s="8">
        <v>134776</v>
      </c>
      <c r="G267" s="34">
        <f t="shared" si="17"/>
        <v>3600236.4733137544</v>
      </c>
      <c r="H267" s="6">
        <v>51527</v>
      </c>
      <c r="I267" s="31">
        <f t="shared" si="18"/>
        <v>3651763.4733137544</v>
      </c>
      <c r="J267" s="9">
        <v>178211</v>
      </c>
      <c r="K267" s="37">
        <f t="shared" si="19"/>
        <v>3829974.4733137544</v>
      </c>
    </row>
    <row r="268" spans="1:11">
      <c r="A268" s="4" t="s">
        <v>532</v>
      </c>
      <c r="B268" s="5" t="s">
        <v>533</v>
      </c>
      <c r="C268" s="7">
        <v>7430971.444217341</v>
      </c>
      <c r="D268" s="7">
        <v>105256</v>
      </c>
      <c r="E268" s="31">
        <f t="shared" si="16"/>
        <v>7536227.444217341</v>
      </c>
      <c r="F268" s="8">
        <v>351937</v>
      </c>
      <c r="G268" s="34">
        <f t="shared" si="17"/>
        <v>7888164.444217341</v>
      </c>
      <c r="H268" s="6">
        <v>-17131.999999999989</v>
      </c>
      <c r="I268" s="31">
        <f t="shared" si="18"/>
        <v>7871032.444217341</v>
      </c>
      <c r="J268" s="9">
        <v>588534</v>
      </c>
      <c r="K268" s="37">
        <f t="shared" si="19"/>
        <v>8459566.444217341</v>
      </c>
    </row>
    <row r="269" spans="1:11">
      <c r="A269" s="4" t="s">
        <v>534</v>
      </c>
      <c r="B269" s="5" t="s">
        <v>535</v>
      </c>
      <c r="C269" s="7">
        <v>9113554.7537164018</v>
      </c>
      <c r="D269" s="7">
        <v>1425577</v>
      </c>
      <c r="E269" s="31">
        <f t="shared" si="16"/>
        <v>10539131.753716402</v>
      </c>
      <c r="F269" s="8">
        <v>406284</v>
      </c>
      <c r="G269" s="34">
        <f t="shared" si="17"/>
        <v>10945415.753716402</v>
      </c>
      <c r="H269" s="6">
        <v>167519</v>
      </c>
      <c r="I269" s="31">
        <f t="shared" si="18"/>
        <v>11112934.753716402</v>
      </c>
      <c r="J269" s="9">
        <v>1412756</v>
      </c>
      <c r="K269" s="37">
        <f t="shared" si="19"/>
        <v>12525690.753716402</v>
      </c>
    </row>
    <row r="270" spans="1:11">
      <c r="A270" s="4" t="s">
        <v>536</v>
      </c>
      <c r="B270" s="5" t="s">
        <v>537</v>
      </c>
      <c r="C270" s="7">
        <v>5783880.1264030244</v>
      </c>
      <c r="D270" s="7">
        <v>-39217</v>
      </c>
      <c r="E270" s="31">
        <f t="shared" si="16"/>
        <v>5744663.1264030244</v>
      </c>
      <c r="F270" s="8">
        <v>83423.999999999971</v>
      </c>
      <c r="G270" s="34">
        <f t="shared" si="17"/>
        <v>5828087.1264030244</v>
      </c>
      <c r="H270" s="6">
        <v>49456</v>
      </c>
      <c r="I270" s="31">
        <f t="shared" si="18"/>
        <v>5877543.1264030244</v>
      </c>
      <c r="J270" s="9">
        <v>208794</v>
      </c>
      <c r="K270" s="37">
        <f t="shared" si="19"/>
        <v>6086337.1264030244</v>
      </c>
    </row>
    <row r="271" spans="1:11">
      <c r="A271" s="4" t="s">
        <v>538</v>
      </c>
      <c r="B271" s="5" t="s">
        <v>539</v>
      </c>
      <c r="C271" s="7">
        <v>4382603.7139608376</v>
      </c>
      <c r="D271" s="7">
        <v>167963</v>
      </c>
      <c r="E271" s="31">
        <f t="shared" si="16"/>
        <v>4550566.7139608376</v>
      </c>
      <c r="F271" s="8">
        <v>2266</v>
      </c>
      <c r="G271" s="34">
        <f t="shared" si="17"/>
        <v>4552832.7139608376</v>
      </c>
      <c r="H271" s="6">
        <v>16809</v>
      </c>
      <c r="I271" s="31">
        <f t="shared" si="18"/>
        <v>4569641.7139608376</v>
      </c>
      <c r="J271" s="9">
        <v>395773</v>
      </c>
      <c r="K271" s="37">
        <f t="shared" si="19"/>
        <v>4965414.7139608376</v>
      </c>
    </row>
    <row r="272" spans="1:11">
      <c r="A272" s="4" t="s">
        <v>540</v>
      </c>
      <c r="B272" s="5" t="s">
        <v>541</v>
      </c>
      <c r="C272" s="7">
        <v>8401085.8836003933</v>
      </c>
      <c r="D272" s="7">
        <v>1910600</v>
      </c>
      <c r="E272" s="31">
        <f t="shared" si="16"/>
        <v>10311685.883600393</v>
      </c>
      <c r="F272" s="8">
        <v>608305</v>
      </c>
      <c r="G272" s="34">
        <f t="shared" si="17"/>
        <v>10919990.883600393</v>
      </c>
      <c r="H272" s="6">
        <v>287422</v>
      </c>
      <c r="I272" s="31">
        <f t="shared" si="18"/>
        <v>11207412.883600393</v>
      </c>
      <c r="J272" s="9">
        <v>3269497</v>
      </c>
      <c r="K272" s="37">
        <f t="shared" si="19"/>
        <v>14476909.883600393</v>
      </c>
    </row>
    <row r="273" spans="1:11">
      <c r="A273" s="4" t="s">
        <v>542</v>
      </c>
      <c r="B273" s="5" t="s">
        <v>543</v>
      </c>
      <c r="C273" s="7">
        <v>3718772.0176350358</v>
      </c>
      <c r="D273" s="7">
        <v>182121</v>
      </c>
      <c r="E273" s="31">
        <f t="shared" si="16"/>
        <v>3900893.0176350358</v>
      </c>
      <c r="F273" s="8">
        <v>149000</v>
      </c>
      <c r="G273" s="34">
        <f t="shared" si="17"/>
        <v>4049893.0176350358</v>
      </c>
      <c r="H273" s="6">
        <v>75796</v>
      </c>
      <c r="I273" s="31">
        <f t="shared" si="18"/>
        <v>4125689.0176350358</v>
      </c>
      <c r="J273" s="9">
        <v>342037</v>
      </c>
      <c r="K273" s="37">
        <f t="shared" si="19"/>
        <v>4467726.0176350363</v>
      </c>
    </row>
    <row r="274" spans="1:11">
      <c r="A274" s="4" t="s">
        <v>544</v>
      </c>
      <c r="B274" s="5" t="s">
        <v>545</v>
      </c>
      <c r="C274" s="7">
        <v>3950127.2226911564</v>
      </c>
      <c r="D274" s="7">
        <v>171256</v>
      </c>
      <c r="E274" s="31">
        <f t="shared" si="16"/>
        <v>4121383.2226911564</v>
      </c>
      <c r="F274" s="8">
        <v>44360.000000000015</v>
      </c>
      <c r="G274" s="34">
        <f t="shared" si="17"/>
        <v>4165743.2226911564</v>
      </c>
      <c r="H274" s="6">
        <v>14857</v>
      </c>
      <c r="I274" s="31">
        <f t="shared" si="18"/>
        <v>4180600.2226911564</v>
      </c>
      <c r="J274" s="9">
        <v>278488</v>
      </c>
      <c r="K274" s="37">
        <f t="shared" si="19"/>
        <v>4459088.222691156</v>
      </c>
    </row>
    <row r="275" spans="1:11">
      <c r="A275" s="4" t="s">
        <v>546</v>
      </c>
      <c r="B275" s="5" t="s">
        <v>547</v>
      </c>
      <c r="C275" s="7">
        <v>10970968.9852181</v>
      </c>
      <c r="D275" s="7">
        <v>952752</v>
      </c>
      <c r="E275" s="31">
        <f t="shared" si="16"/>
        <v>11923720.9852181</v>
      </c>
      <c r="F275" s="8">
        <v>609469.00000000012</v>
      </c>
      <c r="G275" s="34">
        <f t="shared" si="17"/>
        <v>12533189.9852181</v>
      </c>
      <c r="H275" s="6">
        <v>274518.99999999988</v>
      </c>
      <c r="I275" s="31">
        <f t="shared" si="18"/>
        <v>12807708.9852181</v>
      </c>
      <c r="J275" s="9">
        <v>1306904</v>
      </c>
      <c r="K275" s="37">
        <f t="shared" si="19"/>
        <v>14114612.9852181</v>
      </c>
    </row>
    <row r="276" spans="1:11">
      <c r="A276" s="4" t="s">
        <v>548</v>
      </c>
      <c r="B276" s="5" t="s">
        <v>549</v>
      </c>
      <c r="C276" s="7">
        <v>9524998.9536173455</v>
      </c>
      <c r="D276" s="7">
        <v>804094</v>
      </c>
      <c r="E276" s="31">
        <f t="shared" si="16"/>
        <v>10329092.953617346</v>
      </c>
      <c r="F276" s="8">
        <v>499518</v>
      </c>
      <c r="G276" s="34">
        <f t="shared" si="17"/>
        <v>10828610.953617346</v>
      </c>
      <c r="H276" s="6">
        <v>217270</v>
      </c>
      <c r="I276" s="31">
        <f t="shared" si="18"/>
        <v>11045880.953617346</v>
      </c>
      <c r="J276" s="9">
        <v>1073846</v>
      </c>
      <c r="K276" s="37">
        <f t="shared" si="19"/>
        <v>12119726.953617346</v>
      </c>
    </row>
    <row r="277" spans="1:11">
      <c r="A277" s="4" t="s">
        <v>550</v>
      </c>
      <c r="B277" s="5" t="s">
        <v>551</v>
      </c>
      <c r="C277" s="7">
        <v>4302418.1031175228</v>
      </c>
      <c r="D277" s="7">
        <v>52373</v>
      </c>
      <c r="E277" s="31">
        <f t="shared" si="16"/>
        <v>4354791.1031175228</v>
      </c>
      <c r="F277" s="8">
        <v>132649</v>
      </c>
      <c r="G277" s="34">
        <f t="shared" si="17"/>
        <v>4487440.1031175228</v>
      </c>
      <c r="H277" s="6">
        <v>104533</v>
      </c>
      <c r="I277" s="31">
        <f t="shared" si="18"/>
        <v>4591973.1031175228</v>
      </c>
      <c r="J277" s="9">
        <v>233329</v>
      </c>
      <c r="K277" s="37">
        <f t="shared" si="19"/>
        <v>4825302.1031175228</v>
      </c>
    </row>
    <row r="278" spans="1:11">
      <c r="A278" s="4" t="s">
        <v>552</v>
      </c>
      <c r="B278" s="5" t="s">
        <v>553</v>
      </c>
      <c r="C278" s="7">
        <v>146865861.59147826</v>
      </c>
      <c r="D278" s="7">
        <v>16392679</v>
      </c>
      <c r="E278" s="31">
        <f t="shared" si="16"/>
        <v>163258540.59147826</v>
      </c>
      <c r="F278" s="8">
        <v>7793455</v>
      </c>
      <c r="G278" s="34">
        <f t="shared" si="17"/>
        <v>171051995.59147826</v>
      </c>
      <c r="H278" s="6">
        <v>3956551.0000000033</v>
      </c>
      <c r="I278" s="31">
        <f t="shared" si="18"/>
        <v>175008546.59147826</v>
      </c>
      <c r="J278" s="9">
        <v>9937491.9999999944</v>
      </c>
      <c r="K278" s="37">
        <f t="shared" si="19"/>
        <v>184946038.59147826</v>
      </c>
    </row>
    <row r="279" spans="1:11">
      <c r="A279" s="4" t="s">
        <v>554</v>
      </c>
      <c r="B279" s="5" t="s">
        <v>555</v>
      </c>
      <c r="C279" s="7">
        <v>16485372.878459167</v>
      </c>
      <c r="D279" s="7">
        <v>713637</v>
      </c>
      <c r="E279" s="31">
        <f t="shared" si="16"/>
        <v>17199009.878459167</v>
      </c>
      <c r="F279" s="8">
        <v>155310.00000000012</v>
      </c>
      <c r="G279" s="34">
        <f t="shared" si="17"/>
        <v>17354319.878459167</v>
      </c>
      <c r="H279" s="6">
        <v>68645.999999999869</v>
      </c>
      <c r="I279" s="31">
        <f t="shared" si="18"/>
        <v>17422965.878459167</v>
      </c>
      <c r="J279" s="9">
        <v>2472424</v>
      </c>
      <c r="K279" s="37">
        <f t="shared" si="19"/>
        <v>19895389.878459167</v>
      </c>
    </row>
    <row r="280" spans="1:11">
      <c r="A280" s="4" t="s">
        <v>556</v>
      </c>
      <c r="B280" s="5" t="s">
        <v>557</v>
      </c>
      <c r="C280" s="7">
        <v>94700520.924165159</v>
      </c>
      <c r="D280" s="7">
        <v>12747485</v>
      </c>
      <c r="E280" s="31">
        <f t="shared" si="16"/>
        <v>107448005.92416516</v>
      </c>
      <c r="F280" s="8">
        <v>4678970</v>
      </c>
      <c r="G280" s="34">
        <f t="shared" si="17"/>
        <v>112126975.92416516</v>
      </c>
      <c r="H280" s="6">
        <v>1292760.9999999995</v>
      </c>
      <c r="I280" s="31">
        <f t="shared" si="18"/>
        <v>113419736.92416516</v>
      </c>
      <c r="J280" s="9">
        <v>8947604</v>
      </c>
      <c r="K280" s="37">
        <f t="shared" si="19"/>
        <v>122367340.92416516</v>
      </c>
    </row>
    <row r="281" spans="1:11">
      <c r="A281" s="4" t="s">
        <v>558</v>
      </c>
      <c r="B281" s="5" t="s">
        <v>559</v>
      </c>
      <c r="C281" s="7">
        <v>8862481.7755020894</v>
      </c>
      <c r="D281" s="7">
        <v>708467</v>
      </c>
      <c r="E281" s="31">
        <f t="shared" si="16"/>
        <v>9570948.7755020894</v>
      </c>
      <c r="F281" s="8">
        <v>284991</v>
      </c>
      <c r="G281" s="34">
        <f t="shared" si="17"/>
        <v>9855939.7755020894</v>
      </c>
      <c r="H281" s="6">
        <v>61214.999999999985</v>
      </c>
      <c r="I281" s="31">
        <f t="shared" si="18"/>
        <v>9917154.7755020894</v>
      </c>
      <c r="J281" s="9">
        <v>892316</v>
      </c>
      <c r="K281" s="37">
        <f t="shared" si="19"/>
        <v>10809470.775502089</v>
      </c>
    </row>
    <row r="282" spans="1:11">
      <c r="A282" s="4" t="s">
        <v>560</v>
      </c>
      <c r="B282" s="5" t="s">
        <v>561</v>
      </c>
      <c r="C282" s="7">
        <v>4064490.3070086711</v>
      </c>
      <c r="D282" s="7">
        <v>718036</v>
      </c>
      <c r="E282" s="31">
        <f t="shared" si="16"/>
        <v>4782526.3070086706</v>
      </c>
      <c r="F282" s="8">
        <v>393058</v>
      </c>
      <c r="G282" s="34">
        <f t="shared" si="17"/>
        <v>5175584.3070086706</v>
      </c>
      <c r="H282" s="6">
        <v>93863</v>
      </c>
      <c r="I282" s="31">
        <f t="shared" si="18"/>
        <v>5269447.3070086706</v>
      </c>
      <c r="J282" s="9">
        <v>1172277</v>
      </c>
      <c r="K282" s="37">
        <f t="shared" si="19"/>
        <v>6441724.3070086706</v>
      </c>
    </row>
    <row r="283" spans="1:11">
      <c r="A283" s="4" t="s">
        <v>562</v>
      </c>
      <c r="B283" s="5" t="s">
        <v>563</v>
      </c>
      <c r="C283" s="7">
        <v>7129946.7740022745</v>
      </c>
      <c r="D283" s="7">
        <v>177753</v>
      </c>
      <c r="E283" s="31">
        <f t="shared" si="16"/>
        <v>7307699.7740022745</v>
      </c>
      <c r="F283" s="8">
        <v>268647</v>
      </c>
      <c r="G283" s="34">
        <f t="shared" si="17"/>
        <v>7576346.7740022745</v>
      </c>
      <c r="H283" s="6">
        <v>58812</v>
      </c>
      <c r="I283" s="31">
        <f t="shared" si="18"/>
        <v>7635158.7740022745</v>
      </c>
      <c r="J283" s="9">
        <v>542006</v>
      </c>
      <c r="K283" s="37">
        <f t="shared" si="19"/>
        <v>8177164.7740022745</v>
      </c>
    </row>
    <row r="284" spans="1:11">
      <c r="A284" s="4" t="s">
        <v>564</v>
      </c>
      <c r="B284" s="5" t="s">
        <v>565</v>
      </c>
      <c r="C284" s="7">
        <v>5017516.0096546235</v>
      </c>
      <c r="D284" s="7">
        <v>-15972</v>
      </c>
      <c r="E284" s="31">
        <f t="shared" si="16"/>
        <v>5001544.0096546235</v>
      </c>
      <c r="F284" s="8">
        <v>23753.000000000015</v>
      </c>
      <c r="G284" s="34">
        <f t="shared" si="17"/>
        <v>5025297.0096546235</v>
      </c>
      <c r="H284" s="6">
        <v>54659</v>
      </c>
      <c r="I284" s="31">
        <f t="shared" si="18"/>
        <v>5079956.0096546235</v>
      </c>
      <c r="J284" s="9">
        <v>193533.99999999997</v>
      </c>
      <c r="K284" s="37">
        <f t="shared" si="19"/>
        <v>5273490.0096546235</v>
      </c>
    </row>
    <row r="285" spans="1:11">
      <c r="A285" s="4" t="s">
        <v>566</v>
      </c>
      <c r="B285" s="5" t="s">
        <v>567</v>
      </c>
      <c r="C285" s="7">
        <v>22709616.605395149</v>
      </c>
      <c r="D285" s="7">
        <v>2272036</v>
      </c>
      <c r="E285" s="31">
        <f t="shared" si="16"/>
        <v>24981652.605395149</v>
      </c>
      <c r="F285" s="8">
        <v>995898</v>
      </c>
      <c r="G285" s="34">
        <f t="shared" si="17"/>
        <v>25977550.605395149</v>
      </c>
      <c r="H285" s="6">
        <v>361066</v>
      </c>
      <c r="I285" s="31">
        <f t="shared" si="18"/>
        <v>26338616.605395149</v>
      </c>
      <c r="J285" s="9">
        <v>1285310.9999999998</v>
      </c>
      <c r="K285" s="37">
        <f t="shared" si="19"/>
        <v>27623927.605395149</v>
      </c>
    </row>
    <row r="286" spans="1:11">
      <c r="A286" s="4" t="s">
        <v>568</v>
      </c>
      <c r="B286" s="5" t="s">
        <v>569</v>
      </c>
      <c r="C286" s="7">
        <v>6690897.6916798623</v>
      </c>
      <c r="D286" s="7">
        <v>359983</v>
      </c>
      <c r="E286" s="31">
        <f t="shared" si="16"/>
        <v>7050880.6916798623</v>
      </c>
      <c r="F286" s="8">
        <v>158200</v>
      </c>
      <c r="G286" s="34">
        <f t="shared" si="17"/>
        <v>7209080.6916798623</v>
      </c>
      <c r="H286" s="6">
        <v>-75701</v>
      </c>
      <c r="I286" s="31">
        <f t="shared" si="18"/>
        <v>7133379.6916798623</v>
      </c>
      <c r="J286" s="9">
        <v>-54280</v>
      </c>
      <c r="K286" s="37">
        <f t="shared" si="19"/>
        <v>7079099.6916798623</v>
      </c>
    </row>
    <row r="287" spans="1:11">
      <c r="A287" s="4" t="s">
        <v>570</v>
      </c>
      <c r="B287" s="5" t="s">
        <v>571</v>
      </c>
      <c r="C287" s="7">
        <v>8571973.2509713918</v>
      </c>
      <c r="D287" s="7">
        <v>282540</v>
      </c>
      <c r="E287" s="31">
        <f t="shared" si="16"/>
        <v>8854513.2509713918</v>
      </c>
      <c r="F287" s="8">
        <v>359616</v>
      </c>
      <c r="G287" s="34">
        <f t="shared" si="17"/>
        <v>9214129.2509713918</v>
      </c>
      <c r="H287" s="6">
        <v>32351</v>
      </c>
      <c r="I287" s="31">
        <f t="shared" si="18"/>
        <v>9246480.2509713918</v>
      </c>
      <c r="J287" s="9">
        <v>924121</v>
      </c>
      <c r="K287" s="37">
        <f t="shared" si="19"/>
        <v>10170601.250971392</v>
      </c>
    </row>
    <row r="288" spans="1:11">
      <c r="A288" s="4" t="s">
        <v>572</v>
      </c>
      <c r="B288" s="5" t="s">
        <v>573</v>
      </c>
      <c r="C288" s="7">
        <v>24794442.487321328</v>
      </c>
      <c r="D288" s="7">
        <v>3524959</v>
      </c>
      <c r="E288" s="31">
        <f t="shared" si="16"/>
        <v>28319401.487321328</v>
      </c>
      <c r="F288" s="8">
        <v>1340883.0000000005</v>
      </c>
      <c r="G288" s="34">
        <f t="shared" si="17"/>
        <v>29660284.487321328</v>
      </c>
      <c r="H288" s="6">
        <v>45978.999999999469</v>
      </c>
      <c r="I288" s="31">
        <f t="shared" si="18"/>
        <v>29706263.487321328</v>
      </c>
      <c r="J288" s="9">
        <v>3633080.0000000005</v>
      </c>
      <c r="K288" s="37">
        <f t="shared" si="19"/>
        <v>33339343.487321328</v>
      </c>
    </row>
    <row r="289" spans="1:11">
      <c r="A289" s="4" t="s">
        <v>574</v>
      </c>
      <c r="B289" s="5" t="s">
        <v>575</v>
      </c>
      <c r="C289" s="7">
        <v>11266735.582590982</v>
      </c>
      <c r="D289" s="7">
        <v>359663</v>
      </c>
      <c r="E289" s="31">
        <f t="shared" si="16"/>
        <v>11626398.582590982</v>
      </c>
      <c r="F289" s="8">
        <v>285225.00000000006</v>
      </c>
      <c r="G289" s="34">
        <f t="shared" si="17"/>
        <v>11911623.582590982</v>
      </c>
      <c r="H289" s="6">
        <v>187062.99999999994</v>
      </c>
      <c r="I289" s="31">
        <f t="shared" si="18"/>
        <v>12098686.582590982</v>
      </c>
      <c r="J289" s="9">
        <v>1035812</v>
      </c>
      <c r="K289" s="37">
        <f t="shared" si="19"/>
        <v>13134498.582590982</v>
      </c>
    </row>
    <row r="290" spans="1:11">
      <c r="A290" s="4" t="s">
        <v>576</v>
      </c>
      <c r="B290" s="5" t="s">
        <v>577</v>
      </c>
      <c r="C290" s="7">
        <v>96196442.647766665</v>
      </c>
      <c r="D290" s="7">
        <v>11740825</v>
      </c>
      <c r="E290" s="31">
        <f t="shared" si="16"/>
        <v>107937267.64776666</v>
      </c>
      <c r="F290" s="8">
        <v>3959384</v>
      </c>
      <c r="G290" s="34">
        <f t="shared" si="17"/>
        <v>111896651.64776666</v>
      </c>
      <c r="H290" s="6">
        <v>2215437.0000000019</v>
      </c>
      <c r="I290" s="31">
        <f t="shared" si="18"/>
        <v>114112088.64776666</v>
      </c>
      <c r="J290" s="9">
        <v>8240519.0000000019</v>
      </c>
      <c r="K290" s="37">
        <f t="shared" si="19"/>
        <v>122352607.64776666</v>
      </c>
    </row>
    <row r="291" spans="1:11">
      <c r="A291" s="4" t="s">
        <v>578</v>
      </c>
      <c r="B291" s="5" t="s">
        <v>579</v>
      </c>
      <c r="C291" s="7">
        <v>53863698.195338711</v>
      </c>
      <c r="D291" s="7">
        <v>8169164</v>
      </c>
      <c r="E291" s="31">
        <f t="shared" si="16"/>
        <v>62032862.195338711</v>
      </c>
      <c r="F291" s="8">
        <v>2280517.0000000005</v>
      </c>
      <c r="G291" s="34">
        <f t="shared" si="17"/>
        <v>64313379.195338711</v>
      </c>
      <c r="H291" s="6">
        <v>982297.99999999895</v>
      </c>
      <c r="I291" s="31">
        <f t="shared" si="18"/>
        <v>65295677.195338711</v>
      </c>
      <c r="J291" s="9">
        <v>4327160.0000000009</v>
      </c>
      <c r="K291" s="37">
        <f t="shared" si="19"/>
        <v>69622837.195338711</v>
      </c>
    </row>
    <row r="292" spans="1:11">
      <c r="A292" s="4" t="s">
        <v>580</v>
      </c>
      <c r="B292" s="5" t="s">
        <v>581</v>
      </c>
      <c r="C292" s="7">
        <v>36564638.544551484</v>
      </c>
      <c r="D292" s="7">
        <v>4245993</v>
      </c>
      <c r="E292" s="31">
        <f t="shared" si="16"/>
        <v>40810631.544551484</v>
      </c>
      <c r="F292" s="8">
        <v>761901.99999999942</v>
      </c>
      <c r="G292" s="34">
        <f t="shared" si="17"/>
        <v>41572533.544551484</v>
      </c>
      <c r="H292" s="6">
        <v>427284.99999999994</v>
      </c>
      <c r="I292" s="31">
        <f t="shared" si="18"/>
        <v>41999818.544551484</v>
      </c>
      <c r="J292" s="9">
        <v>4173398.0000000005</v>
      </c>
      <c r="K292" s="37">
        <f t="shared" si="19"/>
        <v>46173216.544551484</v>
      </c>
    </row>
    <row r="293" spans="1:11">
      <c r="A293" s="4" t="s">
        <v>582</v>
      </c>
      <c r="B293" s="5" t="s">
        <v>583</v>
      </c>
      <c r="C293" s="7">
        <v>13433061.593571024</v>
      </c>
      <c r="D293" s="7">
        <v>2784679</v>
      </c>
      <c r="E293" s="31">
        <f t="shared" si="16"/>
        <v>16217740.593571024</v>
      </c>
      <c r="F293" s="8">
        <v>624071.99999999965</v>
      </c>
      <c r="G293" s="34">
        <f t="shared" si="17"/>
        <v>16841812.593571022</v>
      </c>
      <c r="H293" s="6">
        <v>50600.0000000004</v>
      </c>
      <c r="I293" s="31">
        <f t="shared" si="18"/>
        <v>16892412.593571022</v>
      </c>
      <c r="J293" s="9">
        <v>862506.99999999988</v>
      </c>
      <c r="K293" s="37">
        <f t="shared" si="19"/>
        <v>17754919.593571022</v>
      </c>
    </row>
    <row r="294" spans="1:11">
      <c r="A294" s="4" t="s">
        <v>584</v>
      </c>
      <c r="B294" s="5" t="s">
        <v>585</v>
      </c>
      <c r="C294" s="7">
        <v>30349596.445089325</v>
      </c>
      <c r="D294" s="7">
        <v>6201787</v>
      </c>
      <c r="E294" s="31">
        <f t="shared" si="16"/>
        <v>36551383.445089325</v>
      </c>
      <c r="F294" s="8">
        <v>2611277.9999999995</v>
      </c>
      <c r="G294" s="34">
        <f t="shared" si="17"/>
        <v>39162661.445089325</v>
      </c>
      <c r="H294" s="6">
        <v>159268.00000000041</v>
      </c>
      <c r="I294" s="31">
        <f t="shared" si="18"/>
        <v>39321929.445089325</v>
      </c>
      <c r="J294" s="9">
        <v>3053661</v>
      </c>
      <c r="K294" s="37">
        <f t="shared" si="19"/>
        <v>42375590.445089325</v>
      </c>
    </row>
    <row r="295" spans="1:11">
      <c r="A295" s="4"/>
      <c r="B295" s="5"/>
      <c r="C295" s="19"/>
      <c r="D295" s="19"/>
      <c r="E295" s="32"/>
      <c r="F295" s="20"/>
      <c r="G295" s="35"/>
      <c r="H295" s="21"/>
      <c r="I295" s="32"/>
      <c r="J295" s="22"/>
      <c r="K295" s="38"/>
    </row>
    <row r="296" spans="1:11">
      <c r="A296" s="23"/>
      <c r="B296" s="24" t="s">
        <v>586</v>
      </c>
      <c r="C296" s="25">
        <v>12060000000.000013</v>
      </c>
      <c r="D296" s="25">
        <f t="shared" ref="D296:K296" si="20">SUM(D5:D294)</f>
        <v>1516731122</v>
      </c>
      <c r="E296" s="33">
        <f t="shared" si="20"/>
        <v>13576731122.000013</v>
      </c>
      <c r="F296" s="25">
        <f t="shared" si="20"/>
        <v>415980685</v>
      </c>
      <c r="G296" s="36">
        <f t="shared" si="20"/>
        <v>13992711807.000013</v>
      </c>
      <c r="H296" s="26">
        <f t="shared" si="20"/>
        <v>349968533</v>
      </c>
      <c r="I296" s="33">
        <f t="shared" si="20"/>
        <v>14342680340.000017</v>
      </c>
      <c r="J296" s="30">
        <f t="shared" si="20"/>
        <v>995023779</v>
      </c>
      <c r="K296" s="33">
        <f t="shared" si="20"/>
        <v>15337704119.000017</v>
      </c>
    </row>
  </sheetData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&amp;C&amp;D&amp;R&amp;A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Bilaga 1</vt:lpstr>
      <vt:lpstr>Bilaga 2</vt:lpstr>
      <vt:lpstr>'Bilaga 1'!Utskriftsrubriker</vt:lpstr>
      <vt:lpstr>'Bilaga 2'!Utskriftsrubriker</vt:lpstr>
    </vt:vector>
  </TitlesOfParts>
  <Company>SKL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mfri1</dc:creator>
  <cp:lastModifiedBy>ejon1</cp:lastModifiedBy>
  <dcterms:created xsi:type="dcterms:W3CDTF">2011-04-13T12:52:21Z</dcterms:created>
  <dcterms:modified xsi:type="dcterms:W3CDTF">2011-04-14T14:20:32Z</dcterms:modified>
</cp:coreProperties>
</file>