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540" windowWidth="19320" windowHeight="11640"/>
  </bookViews>
  <sheets>
    <sheet name="Bilaga 1" sheetId="1" r:id="rId1"/>
    <sheet name="Bilaga 2" sheetId="4" r:id="rId2"/>
    <sheet name="Bilaga 3" sheetId="2" r:id="rId3"/>
    <sheet name="Bilaga 4" sheetId="3" r:id="rId4"/>
  </sheets>
  <definedNames>
    <definedName name="_xlnm.Print_Titles" localSheetId="0">'Bilaga 1'!$1:$5</definedName>
    <definedName name="_xlnm.Print_Titles" localSheetId="1">'Bilaga 2'!$1:$4</definedName>
    <definedName name="_xlnm.Print_Titles" localSheetId="2">'Bilaga 3'!$1:$5</definedName>
    <definedName name="_xlnm.Print_Titles" localSheetId="3">'Bilaga 4'!$1:$5</definedName>
  </definedNames>
  <calcPr calcId="125725"/>
</workbook>
</file>

<file path=xl/calcChain.xml><?xml version="1.0" encoding="utf-8"?>
<calcChain xmlns="http://schemas.openxmlformats.org/spreadsheetml/2006/main">
  <c r="E297" i="3"/>
  <c r="D297"/>
  <c r="C297"/>
  <c r="F296"/>
  <c r="G297" i="2"/>
  <c r="F29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6"/>
  <c r="D297"/>
  <c r="C29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6"/>
  <c r="J296" i="4"/>
  <c r="H296"/>
  <c r="F296"/>
  <c r="D296"/>
  <c r="E294"/>
  <c r="G294" s="1"/>
  <c r="E293"/>
  <c r="G293" s="1"/>
  <c r="E292"/>
  <c r="G292" s="1"/>
  <c r="E291"/>
  <c r="G291" s="1"/>
  <c r="E290"/>
  <c r="G290" s="1"/>
  <c r="E289"/>
  <c r="G289" s="1"/>
  <c r="E288"/>
  <c r="G288" s="1"/>
  <c r="E287"/>
  <c r="G287" s="1"/>
  <c r="E286"/>
  <c r="G286" s="1"/>
  <c r="E285"/>
  <c r="G285" s="1"/>
  <c r="E284"/>
  <c r="G284" s="1"/>
  <c r="E283"/>
  <c r="G283" s="1"/>
  <c r="E282"/>
  <c r="G282" s="1"/>
  <c r="E281"/>
  <c r="G281" s="1"/>
  <c r="E280"/>
  <c r="G280" s="1"/>
  <c r="E279"/>
  <c r="G279" s="1"/>
  <c r="E278"/>
  <c r="G278" s="1"/>
  <c r="E277"/>
  <c r="G277" s="1"/>
  <c r="E276"/>
  <c r="G276" s="1"/>
  <c r="E275"/>
  <c r="G275" s="1"/>
  <c r="E274"/>
  <c r="G274" s="1"/>
  <c r="E273"/>
  <c r="G273" s="1"/>
  <c r="I273" s="1"/>
  <c r="K273" s="1"/>
  <c r="E272"/>
  <c r="G272" s="1"/>
  <c r="I272" s="1"/>
  <c r="K272" s="1"/>
  <c r="E271"/>
  <c r="G271" s="1"/>
  <c r="I271" s="1"/>
  <c r="K271" s="1"/>
  <c r="E270"/>
  <c r="G270" s="1"/>
  <c r="I270" s="1"/>
  <c r="K270" s="1"/>
  <c r="E269"/>
  <c r="G269" s="1"/>
  <c r="I269" s="1"/>
  <c r="K269" s="1"/>
  <c r="E268"/>
  <c r="G268" s="1"/>
  <c r="I268" s="1"/>
  <c r="K268" s="1"/>
  <c r="E267"/>
  <c r="G267" s="1"/>
  <c r="I267" s="1"/>
  <c r="K267" s="1"/>
  <c r="E266"/>
  <c r="G266" s="1"/>
  <c r="I266" s="1"/>
  <c r="K266" s="1"/>
  <c r="E265"/>
  <c r="G265" s="1"/>
  <c r="I265" s="1"/>
  <c r="K265" s="1"/>
  <c r="E264"/>
  <c r="G264" s="1"/>
  <c r="I264" s="1"/>
  <c r="K264" s="1"/>
  <c r="E263"/>
  <c r="G263" s="1"/>
  <c r="I263" s="1"/>
  <c r="K263" s="1"/>
  <c r="E262"/>
  <c r="G262" s="1"/>
  <c r="I262" s="1"/>
  <c r="K262" s="1"/>
  <c r="E261"/>
  <c r="G261" s="1"/>
  <c r="I261" s="1"/>
  <c r="K261" s="1"/>
  <c r="E260"/>
  <c r="G260" s="1"/>
  <c r="I260" s="1"/>
  <c r="K260" s="1"/>
  <c r="E259"/>
  <c r="G259" s="1"/>
  <c r="I259" s="1"/>
  <c r="K259" s="1"/>
  <c r="E258"/>
  <c r="G258" s="1"/>
  <c r="I258" s="1"/>
  <c r="K258" s="1"/>
  <c r="E257"/>
  <c r="G257" s="1"/>
  <c r="I257" s="1"/>
  <c r="K257" s="1"/>
  <c r="E256"/>
  <c r="G256" s="1"/>
  <c r="I256" s="1"/>
  <c r="K256" s="1"/>
  <c r="E255"/>
  <c r="G255" s="1"/>
  <c r="I255" s="1"/>
  <c r="K255" s="1"/>
  <c r="E254"/>
  <c r="G254" s="1"/>
  <c r="I254" s="1"/>
  <c r="K254" s="1"/>
  <c r="E253"/>
  <c r="G253" s="1"/>
  <c r="I253" s="1"/>
  <c r="K253" s="1"/>
  <c r="E252"/>
  <c r="G252" s="1"/>
  <c r="I252" s="1"/>
  <c r="K252" s="1"/>
  <c r="E251"/>
  <c r="G251" s="1"/>
  <c r="I251" s="1"/>
  <c r="K251" s="1"/>
  <c r="E250"/>
  <c r="G250" s="1"/>
  <c r="I250" s="1"/>
  <c r="K250" s="1"/>
  <c r="E249"/>
  <c r="G249" s="1"/>
  <c r="I249" s="1"/>
  <c r="K249" s="1"/>
  <c r="E248"/>
  <c r="G248" s="1"/>
  <c r="I248" s="1"/>
  <c r="K248" s="1"/>
  <c r="E247"/>
  <c r="G247" s="1"/>
  <c r="I247" s="1"/>
  <c r="K247" s="1"/>
  <c r="E246"/>
  <c r="G246" s="1"/>
  <c r="I246" s="1"/>
  <c r="K246" s="1"/>
  <c r="E245"/>
  <c r="G245" s="1"/>
  <c r="I245" s="1"/>
  <c r="K245" s="1"/>
  <c r="E244"/>
  <c r="G244" s="1"/>
  <c r="I244" s="1"/>
  <c r="K244" s="1"/>
  <c r="E243"/>
  <c r="G243" s="1"/>
  <c r="I243" s="1"/>
  <c r="K243" s="1"/>
  <c r="E242"/>
  <c r="G242" s="1"/>
  <c r="I242" s="1"/>
  <c r="K242" s="1"/>
  <c r="E241"/>
  <c r="G241" s="1"/>
  <c r="I241" s="1"/>
  <c r="K241" s="1"/>
  <c r="E240"/>
  <c r="G240" s="1"/>
  <c r="I240" s="1"/>
  <c r="K240" s="1"/>
  <c r="E239"/>
  <c r="G239" s="1"/>
  <c r="I239" s="1"/>
  <c r="K239" s="1"/>
  <c r="E238"/>
  <c r="G238" s="1"/>
  <c r="I238" s="1"/>
  <c r="K238" s="1"/>
  <c r="E237"/>
  <c r="G237" s="1"/>
  <c r="I237" s="1"/>
  <c r="K237" s="1"/>
  <c r="E236"/>
  <c r="G236" s="1"/>
  <c r="I236" s="1"/>
  <c r="K236" s="1"/>
  <c r="E235"/>
  <c r="G235" s="1"/>
  <c r="I235" s="1"/>
  <c r="K235" s="1"/>
  <c r="E234"/>
  <c r="G234" s="1"/>
  <c r="I234" s="1"/>
  <c r="K234" s="1"/>
  <c r="E233"/>
  <c r="G233" s="1"/>
  <c r="E232"/>
  <c r="G232" s="1"/>
  <c r="E231"/>
  <c r="G231" s="1"/>
  <c r="E230"/>
  <c r="G230" s="1"/>
  <c r="E229"/>
  <c r="G229" s="1"/>
  <c r="E228"/>
  <c r="G228" s="1"/>
  <c r="E227"/>
  <c r="G227" s="1"/>
  <c r="E226"/>
  <c r="G226" s="1"/>
  <c r="E225"/>
  <c r="G225" s="1"/>
  <c r="E224"/>
  <c r="G224" s="1"/>
  <c r="E223"/>
  <c r="G223" s="1"/>
  <c r="E222"/>
  <c r="G222" s="1"/>
  <c r="E221"/>
  <c r="G221" s="1"/>
  <c r="E220"/>
  <c r="G220" s="1"/>
  <c r="E219"/>
  <c r="G219" s="1"/>
  <c r="E218"/>
  <c r="G218" s="1"/>
  <c r="E217"/>
  <c r="G217" s="1"/>
  <c r="E216"/>
  <c r="G216" s="1"/>
  <c r="E215"/>
  <c r="G215" s="1"/>
  <c r="E214"/>
  <c r="G214" s="1"/>
  <c r="E213"/>
  <c r="G213" s="1"/>
  <c r="E212"/>
  <c r="G212" s="1"/>
  <c r="E211"/>
  <c r="G211" s="1"/>
  <c r="E210"/>
  <c r="G210" s="1"/>
  <c r="E209"/>
  <c r="G209" s="1"/>
  <c r="E208"/>
  <c r="G208" s="1"/>
  <c r="E207"/>
  <c r="G207" s="1"/>
  <c r="E206"/>
  <c r="G206" s="1"/>
  <c r="E205"/>
  <c r="G205" s="1"/>
  <c r="E204"/>
  <c r="G204" s="1"/>
  <c r="E203"/>
  <c r="G203" s="1"/>
  <c r="E202"/>
  <c r="G202" s="1"/>
  <c r="E201"/>
  <c r="G201" s="1"/>
  <c r="E200"/>
  <c r="G200" s="1"/>
  <c r="E199"/>
  <c r="G199" s="1"/>
  <c r="E198"/>
  <c r="G198" s="1"/>
  <c r="E197"/>
  <c r="G197" s="1"/>
  <c r="E196"/>
  <c r="G196" s="1"/>
  <c r="E195"/>
  <c r="G195" s="1"/>
  <c r="E194"/>
  <c r="G194" s="1"/>
  <c r="E193"/>
  <c r="G193" s="1"/>
  <c r="E192"/>
  <c r="G192" s="1"/>
  <c r="E191"/>
  <c r="G191" s="1"/>
  <c r="E190"/>
  <c r="G190" s="1"/>
  <c r="E189"/>
  <c r="G189" s="1"/>
  <c r="E188"/>
  <c r="G188" s="1"/>
  <c r="I188" s="1"/>
  <c r="K188" s="1"/>
  <c r="E187"/>
  <c r="G187" s="1"/>
  <c r="I187" s="1"/>
  <c r="K187" s="1"/>
  <c r="E186"/>
  <c r="G186" s="1"/>
  <c r="I186" s="1"/>
  <c r="K186" s="1"/>
  <c r="E185"/>
  <c r="G185" s="1"/>
  <c r="I185" s="1"/>
  <c r="K185" s="1"/>
  <c r="E184"/>
  <c r="G184" s="1"/>
  <c r="I184" s="1"/>
  <c r="K184" s="1"/>
  <c r="E183"/>
  <c r="G183" s="1"/>
  <c r="I183" s="1"/>
  <c r="K183" s="1"/>
  <c r="E182"/>
  <c r="G182" s="1"/>
  <c r="I182" s="1"/>
  <c r="K182" s="1"/>
  <c r="E181"/>
  <c r="G181" s="1"/>
  <c r="I181" s="1"/>
  <c r="K181" s="1"/>
  <c r="E180"/>
  <c r="G180" s="1"/>
  <c r="I180" s="1"/>
  <c r="K180" s="1"/>
  <c r="E179"/>
  <c r="G179" s="1"/>
  <c r="I179" s="1"/>
  <c r="K179" s="1"/>
  <c r="E178"/>
  <c r="G178" s="1"/>
  <c r="I178" s="1"/>
  <c r="K178" s="1"/>
  <c r="E177"/>
  <c r="G177" s="1"/>
  <c r="I177" s="1"/>
  <c r="K177" s="1"/>
  <c r="E176"/>
  <c r="G176" s="1"/>
  <c r="I176" s="1"/>
  <c r="K176" s="1"/>
  <c r="E175"/>
  <c r="G175" s="1"/>
  <c r="I175" s="1"/>
  <c r="K175" s="1"/>
  <c r="E174"/>
  <c r="G174" s="1"/>
  <c r="I174" s="1"/>
  <c r="K174" s="1"/>
  <c r="E173"/>
  <c r="G173" s="1"/>
  <c r="I173" s="1"/>
  <c r="K173" s="1"/>
  <c r="E172"/>
  <c r="G172" s="1"/>
  <c r="I172" s="1"/>
  <c r="K172" s="1"/>
  <c r="E171"/>
  <c r="G171" s="1"/>
  <c r="I171" s="1"/>
  <c r="K171" s="1"/>
  <c r="E170"/>
  <c r="G170" s="1"/>
  <c r="I170" s="1"/>
  <c r="K170" s="1"/>
  <c r="E169"/>
  <c r="G169" s="1"/>
  <c r="I169" s="1"/>
  <c r="K169" s="1"/>
  <c r="E168"/>
  <c r="G168" s="1"/>
  <c r="I168" s="1"/>
  <c r="K168" s="1"/>
  <c r="E167"/>
  <c r="G167" s="1"/>
  <c r="I167" s="1"/>
  <c r="K167" s="1"/>
  <c r="E166"/>
  <c r="G166" s="1"/>
  <c r="I166" s="1"/>
  <c r="K166" s="1"/>
  <c r="E165"/>
  <c r="G165" s="1"/>
  <c r="I165" s="1"/>
  <c r="K165" s="1"/>
  <c r="E164"/>
  <c r="G164" s="1"/>
  <c r="I164" s="1"/>
  <c r="K164" s="1"/>
  <c r="E163"/>
  <c r="G163" s="1"/>
  <c r="I163" s="1"/>
  <c r="K163" s="1"/>
  <c r="E162"/>
  <c r="G162" s="1"/>
  <c r="I162" s="1"/>
  <c r="K162" s="1"/>
  <c r="E161"/>
  <c r="G161" s="1"/>
  <c r="E160"/>
  <c r="G160" s="1"/>
  <c r="E159"/>
  <c r="G159" s="1"/>
  <c r="E158"/>
  <c r="G158" s="1"/>
  <c r="E157"/>
  <c r="G157" s="1"/>
  <c r="E156"/>
  <c r="G156" s="1"/>
  <c r="E155"/>
  <c r="G155" s="1"/>
  <c r="E154"/>
  <c r="G154" s="1"/>
  <c r="E153"/>
  <c r="G153" s="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E144"/>
  <c r="G144" s="1"/>
  <c r="E143"/>
  <c r="G143" s="1"/>
  <c r="E142"/>
  <c r="G142" s="1"/>
  <c r="E141"/>
  <c r="G141" s="1"/>
  <c r="E140"/>
  <c r="G140" s="1"/>
  <c r="E139"/>
  <c r="G139" s="1"/>
  <c r="E138"/>
  <c r="G138" s="1"/>
  <c r="E137"/>
  <c r="G137" s="1"/>
  <c r="E136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I105" s="1"/>
  <c r="K105" s="1"/>
  <c r="E104"/>
  <c r="G104" s="1"/>
  <c r="I104" s="1"/>
  <c r="K104" s="1"/>
  <c r="E103"/>
  <c r="G103" s="1"/>
  <c r="I103" s="1"/>
  <c r="K103" s="1"/>
  <c r="E102"/>
  <c r="G102" s="1"/>
  <c r="I102" s="1"/>
  <c r="K102" s="1"/>
  <c r="E101"/>
  <c r="G101" s="1"/>
  <c r="I101" s="1"/>
  <c r="K101" s="1"/>
  <c r="E100"/>
  <c r="G100" s="1"/>
  <c r="I100" s="1"/>
  <c r="K100" s="1"/>
  <c r="E99"/>
  <c r="G99" s="1"/>
  <c r="I99" s="1"/>
  <c r="K99" s="1"/>
  <c r="E98"/>
  <c r="G98" s="1"/>
  <c r="I98" s="1"/>
  <c r="K98" s="1"/>
  <c r="E97"/>
  <c r="G97" s="1"/>
  <c r="I97" s="1"/>
  <c r="K97" s="1"/>
  <c r="E96"/>
  <c r="G96" s="1"/>
  <c r="I96" s="1"/>
  <c r="K96" s="1"/>
  <c r="E95"/>
  <c r="G95" s="1"/>
  <c r="I95" s="1"/>
  <c r="K95" s="1"/>
  <c r="E94"/>
  <c r="G94" s="1"/>
  <c r="I94" s="1"/>
  <c r="K94" s="1"/>
  <c r="E93"/>
  <c r="G93" s="1"/>
  <c r="I93" s="1"/>
  <c r="K93" s="1"/>
  <c r="E92"/>
  <c r="G92" s="1"/>
  <c r="I92" s="1"/>
  <c r="K92" s="1"/>
  <c r="E91"/>
  <c r="G91" s="1"/>
  <c r="I91" s="1"/>
  <c r="K91" s="1"/>
  <c r="E90"/>
  <c r="G90" s="1"/>
  <c r="I90" s="1"/>
  <c r="K90" s="1"/>
  <c r="E89"/>
  <c r="G89" s="1"/>
  <c r="I89" s="1"/>
  <c r="K89" s="1"/>
  <c r="E88"/>
  <c r="G88" s="1"/>
  <c r="I88" s="1"/>
  <c r="K88" s="1"/>
  <c r="E87"/>
  <c r="G87" s="1"/>
  <c r="I87" s="1"/>
  <c r="K87" s="1"/>
  <c r="E86"/>
  <c r="G86" s="1"/>
  <c r="I86" s="1"/>
  <c r="K86" s="1"/>
  <c r="E85"/>
  <c r="G85" s="1"/>
  <c r="I85" s="1"/>
  <c r="K85" s="1"/>
  <c r="E84"/>
  <c r="G84" s="1"/>
  <c r="I84" s="1"/>
  <c r="K84" s="1"/>
  <c r="E83"/>
  <c r="G83" s="1"/>
  <c r="I83" s="1"/>
  <c r="K83" s="1"/>
  <c r="E82"/>
  <c r="G82" s="1"/>
  <c r="I82" s="1"/>
  <c r="K82" s="1"/>
  <c r="E81"/>
  <c r="G81" s="1"/>
  <c r="I81" s="1"/>
  <c r="K81" s="1"/>
  <c r="E80"/>
  <c r="G80" s="1"/>
  <c r="I80" s="1"/>
  <c r="K80" s="1"/>
  <c r="E79"/>
  <c r="G79" s="1"/>
  <c r="I79" s="1"/>
  <c r="K79" s="1"/>
  <c r="E78"/>
  <c r="G78" s="1"/>
  <c r="I78" s="1"/>
  <c r="K78" s="1"/>
  <c r="E77"/>
  <c r="G77" s="1"/>
  <c r="I77" s="1"/>
  <c r="K77" s="1"/>
  <c r="E76"/>
  <c r="G76" s="1"/>
  <c r="I76" s="1"/>
  <c r="K76" s="1"/>
  <c r="E75"/>
  <c r="G75" s="1"/>
  <c r="I75" s="1"/>
  <c r="K75" s="1"/>
  <c r="E74"/>
  <c r="G74" s="1"/>
  <c r="I74" s="1"/>
  <c r="K74" s="1"/>
  <c r="E73"/>
  <c r="G73" s="1"/>
  <c r="I73" s="1"/>
  <c r="K73" s="1"/>
  <c r="E72"/>
  <c r="G72" s="1"/>
  <c r="I72" s="1"/>
  <c r="K72" s="1"/>
  <c r="E71"/>
  <c r="G71" s="1"/>
  <c r="I71" s="1"/>
  <c r="K71" s="1"/>
  <c r="E70"/>
  <c r="G70" s="1"/>
  <c r="I70" s="1"/>
  <c r="K70" s="1"/>
  <c r="E69"/>
  <c r="G69" s="1"/>
  <c r="I69" s="1"/>
  <c r="K69" s="1"/>
  <c r="E68"/>
  <c r="G68" s="1"/>
  <c r="I68" s="1"/>
  <c r="K68" s="1"/>
  <c r="E67"/>
  <c r="G67" s="1"/>
  <c r="I67" s="1"/>
  <c r="K67" s="1"/>
  <c r="E66"/>
  <c r="G66" s="1"/>
  <c r="I66" s="1"/>
  <c r="K66" s="1"/>
  <c r="E65"/>
  <c r="G65" s="1"/>
  <c r="I65" s="1"/>
  <c r="K65" s="1"/>
  <c r="E64"/>
  <c r="G64" s="1"/>
  <c r="I64" s="1"/>
  <c r="K64" s="1"/>
  <c r="E63"/>
  <c r="G63" s="1"/>
  <c r="I63" s="1"/>
  <c r="K63" s="1"/>
  <c r="E62"/>
  <c r="G62" s="1"/>
  <c r="I62" s="1"/>
  <c r="K62" s="1"/>
  <c r="E61"/>
  <c r="G61" s="1"/>
  <c r="I61" s="1"/>
  <c r="K61" s="1"/>
  <c r="E60"/>
  <c r="G60" s="1"/>
  <c r="I60" s="1"/>
  <c r="K60" s="1"/>
  <c r="E59"/>
  <c r="G59" s="1"/>
  <c r="I59" s="1"/>
  <c r="K59" s="1"/>
  <c r="E58"/>
  <c r="G58" s="1"/>
  <c r="I58" s="1"/>
  <c r="K58" s="1"/>
  <c r="E57"/>
  <c r="G57" s="1"/>
  <c r="I57" s="1"/>
  <c r="K57" s="1"/>
  <c r="E56"/>
  <c r="G56" s="1"/>
  <c r="I56" s="1"/>
  <c r="K56" s="1"/>
  <c r="E55"/>
  <c r="G55" s="1"/>
  <c r="I55" s="1"/>
  <c r="K55" s="1"/>
  <c r="E54"/>
  <c r="G54" s="1"/>
  <c r="I54" s="1"/>
  <c r="K54" s="1"/>
  <c r="E53"/>
  <c r="G53" s="1"/>
  <c r="I53" s="1"/>
  <c r="K53" s="1"/>
  <c r="E52"/>
  <c r="G52" s="1"/>
  <c r="I52" s="1"/>
  <c r="K52" s="1"/>
  <c r="E51"/>
  <c r="G51" s="1"/>
  <c r="I51" s="1"/>
  <c r="K51" s="1"/>
  <c r="E50"/>
  <c r="G50" s="1"/>
  <c r="I50" s="1"/>
  <c r="K50" s="1"/>
  <c r="E49"/>
  <c r="G49" s="1"/>
  <c r="I49" s="1"/>
  <c r="K49" s="1"/>
  <c r="E48"/>
  <c r="G48" s="1"/>
  <c r="I48" s="1"/>
  <c r="K48" s="1"/>
  <c r="E47"/>
  <c r="G47" s="1"/>
  <c r="I47" s="1"/>
  <c r="K47" s="1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E24"/>
  <c r="G24" s="1"/>
  <c r="I24" s="1"/>
  <c r="K24" s="1"/>
  <c r="E23"/>
  <c r="G23" s="1"/>
  <c r="I23" s="1"/>
  <c r="K23" s="1"/>
  <c r="E22"/>
  <c r="G22" s="1"/>
  <c r="I22" s="1"/>
  <c r="K22" s="1"/>
  <c r="E21"/>
  <c r="G21" s="1"/>
  <c r="I21" s="1"/>
  <c r="K21" s="1"/>
  <c r="E20"/>
  <c r="G20" s="1"/>
  <c r="I20" s="1"/>
  <c r="K20" s="1"/>
  <c r="E19"/>
  <c r="G19" s="1"/>
  <c r="I19" s="1"/>
  <c r="K19" s="1"/>
  <c r="E18"/>
  <c r="G18" s="1"/>
  <c r="I18" s="1"/>
  <c r="K18" s="1"/>
  <c r="E17"/>
  <c r="G17" s="1"/>
  <c r="I17" s="1"/>
  <c r="K17" s="1"/>
  <c r="E16"/>
  <c r="G16" s="1"/>
  <c r="I16" s="1"/>
  <c r="K16" s="1"/>
  <c r="E15"/>
  <c r="G15" s="1"/>
  <c r="I15" s="1"/>
  <c r="K15" s="1"/>
  <c r="E14"/>
  <c r="G14" s="1"/>
  <c r="I14" s="1"/>
  <c r="K14" s="1"/>
  <c r="E13"/>
  <c r="G13" s="1"/>
  <c r="I13" s="1"/>
  <c r="K13" s="1"/>
  <c r="E12"/>
  <c r="G12" s="1"/>
  <c r="I12" s="1"/>
  <c r="K12" s="1"/>
  <c r="E11"/>
  <c r="G11" s="1"/>
  <c r="I11" s="1"/>
  <c r="K11" s="1"/>
  <c r="E10"/>
  <c r="G10" s="1"/>
  <c r="I10" s="1"/>
  <c r="K10" s="1"/>
  <c r="E9"/>
  <c r="G9" s="1"/>
  <c r="I9" s="1"/>
  <c r="K9" s="1"/>
  <c r="E8"/>
  <c r="G8" s="1"/>
  <c r="I8" s="1"/>
  <c r="K8" s="1"/>
  <c r="E7"/>
  <c r="G7" s="1"/>
  <c r="I7" s="1"/>
  <c r="K7" s="1"/>
  <c r="E6"/>
  <c r="G6" s="1"/>
  <c r="E5"/>
  <c r="E296" s="1"/>
  <c r="F297" i="3"/>
  <c r="E297" i="2"/>
  <c r="G5" i="4"/>
  <c r="I106"/>
  <c r="K106"/>
  <c r="I107"/>
  <c r="K107"/>
  <c r="I108"/>
  <c r="K108"/>
  <c r="I109"/>
  <c r="K109"/>
  <c r="I110"/>
  <c r="K110"/>
  <c r="I111"/>
  <c r="K111"/>
  <c r="I112"/>
  <c r="K112"/>
  <c r="I113"/>
  <c r="K113"/>
  <c r="I114"/>
  <c r="K114"/>
  <c r="I115"/>
  <c r="K115"/>
  <c r="I116"/>
  <c r="K116"/>
  <c r="I117"/>
  <c r="K117"/>
  <c r="I118"/>
  <c r="K118"/>
  <c r="I119"/>
  <c r="K119"/>
  <c r="I120"/>
  <c r="K120"/>
  <c r="I121"/>
  <c r="K121"/>
  <c r="I122"/>
  <c r="K122"/>
  <c r="I123"/>
  <c r="K123"/>
  <c r="I124"/>
  <c r="K124"/>
  <c r="I125"/>
  <c r="K125"/>
  <c r="I126"/>
  <c r="K126"/>
  <c r="I127"/>
  <c r="K127"/>
  <c r="I128"/>
  <c r="K128"/>
  <c r="I129"/>
  <c r="K129"/>
  <c r="I130"/>
  <c r="K130"/>
  <c r="I131"/>
  <c r="K131"/>
  <c r="I132"/>
  <c r="K132"/>
  <c r="I133"/>
  <c r="K133"/>
  <c r="I134"/>
  <c r="K134"/>
  <c r="I135"/>
  <c r="K135"/>
  <c r="I136"/>
  <c r="K136"/>
  <c r="I137"/>
  <c r="K137"/>
  <c r="I138"/>
  <c r="K138"/>
  <c r="I139"/>
  <c r="K139"/>
  <c r="I140"/>
  <c r="K140"/>
  <c r="I141"/>
  <c r="K141"/>
  <c r="I142"/>
  <c r="K142"/>
  <c r="I143"/>
  <c r="K143"/>
  <c r="I144"/>
  <c r="K144"/>
  <c r="I145"/>
  <c r="K145"/>
  <c r="I146"/>
  <c r="K146"/>
  <c r="I147"/>
  <c r="K147"/>
  <c r="I148"/>
  <c r="K148"/>
  <c r="I149"/>
  <c r="K149"/>
  <c r="I150"/>
  <c r="K150"/>
  <c r="I151"/>
  <c r="K151"/>
  <c r="I152"/>
  <c r="K152"/>
  <c r="I153"/>
  <c r="K153"/>
  <c r="I154"/>
  <c r="K154"/>
  <c r="I155"/>
  <c r="K155"/>
  <c r="I156"/>
  <c r="K156"/>
  <c r="I157"/>
  <c r="K157"/>
  <c r="I158"/>
  <c r="K158"/>
  <c r="I159"/>
  <c r="K159"/>
  <c r="I160"/>
  <c r="K160"/>
  <c r="I161"/>
  <c r="K161"/>
  <c r="I5"/>
  <c r="I25"/>
  <c r="K25"/>
  <c r="I26"/>
  <c r="K26"/>
  <c r="I27"/>
  <c r="K27"/>
  <c r="I28"/>
  <c r="K28"/>
  <c r="I29"/>
  <c r="K29"/>
  <c r="I30"/>
  <c r="K30"/>
  <c r="I31"/>
  <c r="K31"/>
  <c r="I32"/>
  <c r="K32"/>
  <c r="I33"/>
  <c r="K33"/>
  <c r="I34"/>
  <c r="K34"/>
  <c r="I35"/>
  <c r="K35"/>
  <c r="I36"/>
  <c r="K36"/>
  <c r="I37"/>
  <c r="K37"/>
  <c r="I38"/>
  <c r="K38"/>
  <c r="I39"/>
  <c r="K39"/>
  <c r="I40"/>
  <c r="K40"/>
  <c r="I41"/>
  <c r="K41"/>
  <c r="I42"/>
  <c r="K42"/>
  <c r="I43"/>
  <c r="K43"/>
  <c r="I44"/>
  <c r="K44"/>
  <c r="I45"/>
  <c r="K45"/>
  <c r="I46"/>
  <c r="K46"/>
  <c r="I190"/>
  <c r="K190"/>
  <c r="I191"/>
  <c r="K191"/>
  <c r="I192"/>
  <c r="K192"/>
  <c r="I193"/>
  <c r="K193"/>
  <c r="I194"/>
  <c r="K194"/>
  <c r="I195"/>
  <c r="K195"/>
  <c r="I196"/>
  <c r="K196"/>
  <c r="I197"/>
  <c r="K197"/>
  <c r="I198"/>
  <c r="K198"/>
  <c r="I199"/>
  <c r="K199"/>
  <c r="I200"/>
  <c r="K200"/>
  <c r="I201"/>
  <c r="K201"/>
  <c r="I202"/>
  <c r="K202"/>
  <c r="I203"/>
  <c r="K203"/>
  <c r="I204"/>
  <c r="K204"/>
  <c r="I205"/>
  <c r="K205"/>
  <c r="I206"/>
  <c r="K206"/>
  <c r="I207"/>
  <c r="K207"/>
  <c r="I208"/>
  <c r="K208"/>
  <c r="I209"/>
  <c r="K209"/>
  <c r="I210"/>
  <c r="K210"/>
  <c r="I211"/>
  <c r="K211"/>
  <c r="I212"/>
  <c r="K212"/>
  <c r="I213"/>
  <c r="K213"/>
  <c r="I214"/>
  <c r="K214"/>
  <c r="I215"/>
  <c r="K215"/>
  <c r="I216"/>
  <c r="K216"/>
  <c r="I217"/>
  <c r="K217"/>
  <c r="I218"/>
  <c r="K218"/>
  <c r="I219"/>
  <c r="K219"/>
  <c r="I220"/>
  <c r="K220"/>
  <c r="I221"/>
  <c r="K221"/>
  <c r="I222"/>
  <c r="K222"/>
  <c r="I223"/>
  <c r="K223"/>
  <c r="I224"/>
  <c r="K224"/>
  <c r="I225"/>
  <c r="K225"/>
  <c r="I226"/>
  <c r="K226"/>
  <c r="I227"/>
  <c r="K227"/>
  <c r="I228"/>
  <c r="K228"/>
  <c r="I229"/>
  <c r="K229"/>
  <c r="I230"/>
  <c r="K230"/>
  <c r="I231"/>
  <c r="K231"/>
  <c r="I232"/>
  <c r="K232"/>
  <c r="I233"/>
  <c r="K233"/>
  <c r="I189"/>
  <c r="K189"/>
  <c r="I274"/>
  <c r="K274"/>
  <c r="I275"/>
  <c r="K275"/>
  <c r="I276"/>
  <c r="K276"/>
  <c r="I277"/>
  <c r="K277"/>
  <c r="I278"/>
  <c r="K278"/>
  <c r="I279"/>
  <c r="K279"/>
  <c r="I280"/>
  <c r="K280"/>
  <c r="I281"/>
  <c r="K281"/>
  <c r="I282"/>
  <c r="K282"/>
  <c r="I283"/>
  <c r="K283"/>
  <c r="I284"/>
  <c r="K284"/>
  <c r="I285"/>
  <c r="K285"/>
  <c r="I286"/>
  <c r="K286"/>
  <c r="I287"/>
  <c r="K287"/>
  <c r="I288"/>
  <c r="K288"/>
  <c r="I289"/>
  <c r="K289"/>
  <c r="I290"/>
  <c r="K290"/>
  <c r="I291"/>
  <c r="K291"/>
  <c r="I292"/>
  <c r="K292"/>
  <c r="I293"/>
  <c r="K293"/>
  <c r="I294"/>
  <c r="K294"/>
  <c r="K5"/>
  <c r="G296" l="1"/>
  <c r="I6"/>
  <c r="I296" l="1"/>
  <c r="K6"/>
  <c r="K296" s="1"/>
</calcChain>
</file>

<file path=xl/sharedStrings.xml><?xml version="1.0" encoding="utf-8"?>
<sst xmlns="http://schemas.openxmlformats.org/spreadsheetml/2006/main" count="2952" uniqueCount="615">
  <si>
    <t>Värden i kronor</t>
  </si>
  <si>
    <t>Kod</t>
  </si>
  <si>
    <t>Namn</t>
  </si>
  <si>
    <t>Därav</t>
  </si>
  <si>
    <t>Småhus</t>
  </si>
  <si>
    <t>Småhus på lantbruk</t>
  </si>
  <si>
    <t>Hyreshus</t>
  </si>
  <si>
    <t>0114</t>
  </si>
  <si>
    <t>Upplands Väsby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</si>
  <si>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</si>
  <si>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</si>
  <si>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</si>
  <si>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</si>
  <si>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</si>
  <si>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</si>
  <si>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</si>
  <si>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</si>
  <si>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</si>
  <si>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</si>
  <si>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</si>
  <si>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</si>
  <si>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</si>
  <si>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</si>
  <si>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</si>
  <si>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</si>
  <si>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</si>
  <si>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</si>
  <si>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</si>
  <si>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</si>
  <si>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</si>
  <si>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</si>
  <si>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</si>
  <si>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</si>
  <si>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</si>
  <si>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</si>
  <si>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</si>
  <si>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</si>
  <si>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</si>
  <si>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</si>
  <si>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</si>
  <si>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</si>
  <si>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</si>
  <si>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</si>
  <si>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</si>
  <si>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</si>
  <si>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</si>
  <si>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</si>
  <si>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</si>
  <si>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</si>
  <si>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</si>
  <si>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</si>
  <si>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</si>
  <si>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</si>
  <si>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</si>
  <si>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</si>
  <si>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</si>
  <si>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</si>
  <si>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</si>
  <si>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</si>
  <si>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</si>
  <si>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</si>
  <si>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</si>
  <si>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</si>
  <si>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</si>
  <si>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</si>
  <si>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0331</t>
  </si>
  <si>
    <t>Heby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</si>
  <si>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</si>
  <si>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</si>
  <si>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</si>
  <si>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</si>
  <si>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</si>
  <si>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</si>
  <si>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</si>
  <si>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</si>
  <si>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</si>
  <si>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</si>
  <si>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</si>
  <si>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</si>
  <si>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</si>
  <si>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</si>
  <si>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</si>
  <si>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</si>
  <si>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</si>
  <si>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</si>
  <si>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</si>
  <si>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</si>
  <si>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</si>
  <si>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</si>
  <si>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</si>
  <si>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</si>
  <si>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</si>
  <si>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</si>
  <si>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</si>
  <si>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</si>
  <si>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</si>
  <si>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</si>
  <si>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</si>
  <si>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</si>
  <si>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</si>
  <si>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</si>
  <si>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</si>
  <si>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</si>
  <si>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</si>
  <si>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</si>
  <si>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</si>
  <si>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</si>
  <si>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</si>
  <si>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</si>
  <si>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</si>
  <si>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</si>
  <si>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</si>
  <si>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</si>
  <si>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</si>
  <si>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</si>
  <si>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</si>
  <si>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</si>
  <si>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</si>
  <si>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</si>
  <si>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</si>
  <si>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</si>
  <si>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</si>
  <si>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</si>
  <si>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</si>
  <si>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</si>
  <si>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</si>
  <si>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</si>
  <si>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</si>
  <si>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</si>
  <si>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</si>
  <si>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</si>
  <si>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</si>
  <si>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</si>
  <si>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</si>
  <si>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</si>
  <si>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</si>
  <si>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</si>
  <si>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</si>
  <si>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</si>
  <si>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</si>
  <si>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</si>
  <si>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</si>
  <si>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</si>
  <si>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</si>
  <si>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</si>
  <si>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</si>
  <si>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</si>
  <si>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</si>
  <si>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</si>
  <si>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</si>
  <si>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</si>
  <si>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</si>
  <si>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</si>
  <si>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</si>
  <si>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</si>
  <si>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</si>
  <si>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</si>
  <si>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</si>
  <si>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</si>
  <si>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</si>
  <si>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</si>
  <si>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</si>
  <si>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</si>
  <si>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</si>
  <si>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</si>
  <si>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</si>
  <si>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</si>
  <si>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</si>
  <si>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</si>
  <si>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</si>
  <si>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</si>
  <si>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</si>
  <si>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</si>
  <si>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</si>
  <si>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</si>
  <si>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</si>
  <si>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</si>
  <si>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</si>
  <si>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</si>
  <si>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</si>
  <si>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</si>
  <si>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</si>
  <si>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</si>
  <si>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</si>
  <si>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</si>
  <si>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</si>
  <si>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</si>
  <si>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</si>
  <si>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</si>
  <si>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</si>
  <si>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</si>
  <si>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</si>
  <si>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</si>
  <si>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</si>
  <si>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</si>
  <si>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</si>
  <si>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</si>
  <si>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</si>
  <si>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</si>
  <si>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</si>
  <si>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</si>
  <si>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</si>
  <si>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</si>
  <si>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</si>
  <si>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</si>
  <si>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</si>
  <si>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</si>
  <si>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</si>
  <si>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</si>
  <si>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</si>
  <si>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</si>
  <si>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</si>
  <si>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</si>
  <si>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</si>
  <si>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</si>
  <si>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</si>
  <si>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</si>
  <si>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</si>
  <si>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</si>
  <si>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</si>
  <si>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</si>
  <si>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</si>
  <si>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</si>
  <si>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</si>
  <si>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</si>
  <si>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</si>
  <si>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</si>
  <si>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</si>
  <si>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</si>
  <si>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</si>
  <si>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</si>
  <si>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</si>
  <si>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</si>
  <si>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</si>
  <si>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</si>
  <si>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</si>
  <si>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</si>
  <si>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</si>
  <si>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</si>
  <si>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</si>
  <si>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</si>
  <si>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</si>
  <si>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</si>
  <si>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</si>
  <si>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</si>
  <si>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</si>
  <si>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</si>
  <si>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</si>
  <si>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</si>
  <si>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</si>
  <si>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</si>
  <si>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</si>
  <si>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</si>
  <si>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</si>
  <si>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</si>
  <si>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</si>
  <si>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</si>
  <si>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</si>
  <si>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</si>
  <si>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</si>
  <si>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</si>
  <si>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</si>
  <si>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</si>
  <si>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</si>
  <si>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</si>
  <si>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</si>
  <si>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</si>
  <si>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</si>
  <si>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</si>
  <si>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</si>
  <si>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</si>
  <si>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</si>
  <si>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</si>
  <si>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</si>
  <si>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</si>
  <si>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</si>
  <si>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</si>
  <si>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</si>
  <si>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</si>
  <si>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</si>
  <si>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</si>
  <si>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</si>
  <si>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</si>
  <si>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</si>
  <si>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</si>
  <si>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</si>
  <si>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</si>
  <si>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</si>
  <si>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</si>
  <si>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</si>
  <si>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</si>
  <si>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</si>
  <si>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</si>
  <si>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</si>
  <si>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</si>
  <si>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</si>
  <si>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</si>
  <si>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</si>
  <si>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</si>
  <si>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</si>
  <si>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</si>
  <si>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</si>
  <si>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</si>
  <si>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</si>
  <si>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</si>
  <si>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</si>
  <si>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</si>
  <si>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</si>
  <si>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</si>
  <si>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</si>
  <si>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</si>
  <si>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</si>
  <si>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</si>
  <si>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</si>
  <si>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</si>
  <si>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</si>
  <si>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</si>
  <si>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</si>
  <si>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</si>
  <si>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</si>
  <si>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</si>
  <si>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</si>
  <si>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</si>
  <si>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</si>
  <si>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</si>
  <si>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</si>
  <si>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</si>
  <si>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</si>
  <si>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</si>
  <si>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</si>
  <si>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</si>
  <si>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</si>
  <si>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</si>
  <si>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</si>
  <si>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</si>
  <si>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</si>
  <si>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</si>
  <si>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</si>
  <si>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</si>
  <si>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</si>
  <si>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</si>
  <si>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</si>
  <si>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</si>
  <si>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</si>
  <si>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</si>
  <si>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</si>
  <si>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</si>
  <si>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</si>
  <si>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</si>
  <si>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</si>
  <si>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</si>
  <si>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</si>
  <si>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</si>
  <si>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</si>
  <si>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</si>
  <si>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</si>
  <si>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</si>
  <si>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</si>
  <si>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</si>
  <si>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</si>
  <si>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</si>
  <si>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</si>
  <si>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</si>
  <si>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</si>
  <si>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</si>
  <si>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</si>
  <si>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</si>
  <si>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</si>
  <si>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</si>
  <si>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</si>
  <si>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</si>
  <si>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</si>
  <si>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</si>
  <si>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</si>
  <si>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</si>
  <si>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</si>
  <si>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</si>
  <si>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</si>
  <si>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</si>
  <si>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</si>
  <si>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</si>
  <si>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</si>
  <si>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</si>
  <si>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</si>
  <si>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</si>
  <si>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</si>
  <si>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</si>
  <si>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</si>
  <si>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</si>
  <si>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</si>
  <si>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</si>
  <si>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</si>
  <si>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</si>
  <si>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</si>
  <si>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</si>
  <si>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</si>
  <si>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</si>
  <si>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</si>
  <si>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</si>
  <si>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</si>
  <si>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</si>
  <si>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</si>
  <si>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</si>
  <si>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</si>
  <si>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</si>
  <si>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</si>
  <si>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</si>
  <si>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</si>
  <si>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</si>
  <si>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</si>
  <si>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</si>
  <si>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</si>
  <si>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</si>
  <si>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</si>
  <si>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</si>
  <si>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</si>
  <si>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</si>
  <si>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</si>
  <si>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</si>
  <si>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</si>
  <si>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</si>
  <si>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</si>
  <si>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</si>
  <si>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</si>
  <si>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</si>
  <si>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</si>
  <si>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</si>
  <si>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</si>
  <si>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</si>
  <si>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</si>
  <si>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</si>
  <si>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</si>
  <si>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</si>
  <si>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</si>
  <si>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</si>
  <si>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</si>
  <si>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</si>
  <si>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</si>
  <si>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</si>
  <si>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</si>
  <si>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</si>
  <si>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</si>
  <si>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</si>
  <si>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</si>
  <si>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</si>
  <si>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</si>
  <si>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</si>
  <si>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</si>
  <si>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</si>
  <si>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</si>
  <si>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</si>
  <si>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</si>
  <si>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Malung-Sälen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</si>
  <si>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</si>
  <si>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</si>
  <si>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</si>
  <si>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</si>
  <si>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</si>
  <si>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</si>
  <si>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</si>
  <si>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</si>
  <si>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</si>
  <si>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</si>
  <si>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</si>
  <si>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</si>
  <si>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</si>
  <si>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</si>
  <si>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</si>
  <si>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</si>
  <si>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</si>
  <si>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</si>
  <si>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</si>
  <si>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</si>
  <si>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</si>
  <si>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</si>
  <si>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</si>
  <si>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</si>
  <si>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</si>
  <si>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</si>
  <si>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</si>
  <si>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</si>
  <si>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</si>
  <si>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</si>
  <si>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</si>
  <si>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</si>
  <si>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</si>
  <si>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</si>
  <si>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</si>
  <si>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</si>
  <si>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</si>
  <si>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</si>
  <si>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</si>
  <si>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</si>
  <si>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</si>
  <si>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</si>
  <si>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</si>
  <si>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</si>
  <si>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</si>
  <si>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</si>
  <si>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</si>
  <si>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</si>
  <si>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</si>
  <si>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</si>
  <si>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</si>
  <si>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</si>
  <si>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</si>
  <si>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</si>
  <si>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</si>
  <si>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</si>
  <si>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</si>
  <si>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</si>
  <si>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</si>
  <si>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</si>
  <si>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</si>
  <si>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</si>
  <si>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</si>
  <si>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</si>
  <si>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</si>
  <si>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</si>
  <si>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</si>
  <si>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</si>
  <si>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</si>
  <si>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</si>
  <si>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</si>
  <si>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</si>
  <si>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</si>
  <si>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</si>
  <si>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</si>
  <si>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</si>
  <si>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</si>
  <si>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</si>
  <si>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</si>
  <si>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</si>
  <si>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</si>
  <si>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</si>
  <si>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</si>
  <si>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</si>
  <si>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</si>
  <si>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</si>
  <si>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</si>
  <si>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</si>
  <si>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</si>
  <si>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</si>
  <si>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</si>
  <si>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</si>
  <si>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</si>
  <si>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</si>
  <si>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</si>
  <si>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</si>
  <si>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</si>
  <si>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</si>
  <si>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</si>
  <si>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</si>
  <si>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</si>
  <si>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</si>
  <si>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</si>
  <si>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</si>
  <si>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</si>
  <si>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</si>
  <si>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</si>
  <si>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</si>
  <si>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</si>
  <si>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</si>
  <si>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</si>
  <si>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</si>
  <si>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</si>
  <si>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</si>
  <si>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</si>
  <si>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</si>
  <si>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</si>
  <si>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</si>
  <si>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</si>
  <si>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</si>
  <si>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</si>
  <si>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</si>
  <si>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</si>
  <si>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</si>
  <si>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</si>
  <si>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</si>
  <si>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</si>
  <si>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</si>
  <si>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</si>
  <si>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</si>
  <si>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</si>
  <si>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</si>
  <si>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</si>
  <si>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</si>
  <si>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Riket</t>
  </si>
  <si>
    <t>Förändring i kommunal fastighetsavgift 2011 och 2012, kommunvis</t>
  </si>
  <si>
    <t>Basvärde 2008 1314,52*inv 1/11 2007</t>
  </si>
  <si>
    <t>2010 års fastighetsavgift</t>
  </si>
  <si>
    <t>Malung</t>
  </si>
  <si>
    <t>Hela riket</t>
  </si>
  <si>
    <t>Korrigering fastighetsavgift 2010</t>
  </si>
  <si>
    <t>Bokslutsprognos fastighetsavg. avseende 2010</t>
  </si>
  <si>
    <t>Bokslutsprognos fastighetsavg. avseende 2011</t>
  </si>
  <si>
    <t>Intäkt i bokslut 2011 (korr 2010+prognos 2011)</t>
  </si>
  <si>
    <t>Utbetalning 2012</t>
  </si>
  <si>
    <t>Basvärde 2010 1328,69*inv 1/11 2007</t>
  </si>
  <si>
    <t>Förändring  2008–2009</t>
  </si>
  <si>
    <t>Utfall fastighetsavgift 2010</t>
  </si>
  <si>
    <t>Förändring  2009–2010</t>
  </si>
  <si>
    <t>Intäkt av och förändring i kommunal fastighetsavgift 2009–2012, kommunvis</t>
  </si>
  <si>
    <t>Intäkt i 2011 års bokslut, kommunvis</t>
  </si>
  <si>
    <t>Utbetalning av kommunal fastighetsavgift 2012, kommunvis</t>
  </si>
  <si>
    <t>Ändr i kom-munal fastig-hetsavgift 2010–2011</t>
  </si>
  <si>
    <t>Ändr i kom-munal fastig-hetsavgift 2011–2012</t>
  </si>
  <si>
    <t>Förändring i kommunal fastighetsavg 2009–2010</t>
  </si>
  <si>
    <t>Intäkt av fastighetsavg 2009</t>
  </si>
  <si>
    <t>Förändring i kommunal fastighetsavg 2008–2009</t>
  </si>
  <si>
    <t>Intäkt av fastighetsavg 2010</t>
  </si>
  <si>
    <t>Prognos förändring i kommunal fastighetsavg 2010–2011</t>
  </si>
  <si>
    <t>Intäkts-prognos fastighetsavg 2011</t>
  </si>
  <si>
    <t>Prognos förändring i kommunal fastighetsavg 2011–2012</t>
  </si>
  <si>
    <t>Intäkts-prognos fastighetsavg 2012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</si>
</sst>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/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2" borderId="2" xfId="0" applyFill="1" applyBorder="1" applyAlignment="1">
      <alignment wrapText="1"/>
    </xf>
    <xf numFmtId="0" fontId="2" fillId="0" borderId="0" xfId="0" applyFont="1" applyFill="1"/>
    <xf numFmtId="0" fontId="0" fillId="0" borderId="0" xfId="0" applyFill="1"/>
    <xf numFmtId="14" fontId="0" fillId="2" borderId="0" xfId="0" applyNumberForma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6" fillId="0" borderId="0" xfId="0" applyFont="1"/>
    <xf numFmtId="0" fontId="2" fillId="0" borderId="0" xfId="0" quotePrefix="1" applyFont="1"/>
    <xf numFmtId="49" fontId="8" fillId="0" borderId="10" xfId="0" applyNumberFormat="1" applyFont="1" applyBorder="1"/>
    <xf numFmtId="49" fontId="8" fillId="0" borderId="11" xfId="0" applyNumberFormat="1" applyFont="1" applyBorder="1"/>
    <xf numFmtId="3" fontId="8" fillId="0" borderId="10" xfId="0" applyNumberFormat="1" applyFont="1" applyFill="1" applyBorder="1"/>
    <xf numFmtId="3" fontId="8" fillId="0" borderId="12" xfId="0" applyNumberFormat="1" applyFont="1" applyFill="1" applyBorder="1"/>
    <xf numFmtId="3" fontId="8" fillId="0" borderId="10" xfId="0" applyNumberFormat="1" applyFont="1" applyBorder="1"/>
    <xf numFmtId="3" fontId="8" fillId="0" borderId="12" xfId="0" applyNumberFormat="1" applyFont="1" applyBorder="1"/>
    <xf numFmtId="0" fontId="8" fillId="0" borderId="10" xfId="0" applyFont="1" applyBorder="1"/>
    <xf numFmtId="0" fontId="8" fillId="0" borderId="12" xfId="0" applyFont="1" applyBorder="1"/>
    <xf numFmtId="49" fontId="8" fillId="0" borderId="7" xfId="0" applyNumberFormat="1" applyFont="1" applyBorder="1"/>
    <xf numFmtId="49" fontId="7" fillId="0" borderId="8" xfId="0" applyNumberFormat="1" applyFont="1" applyBorder="1"/>
    <xf numFmtId="3" fontId="7" fillId="0" borderId="7" xfId="0" applyNumberFormat="1" applyFont="1" applyBorder="1"/>
    <xf numFmtId="3" fontId="7" fillId="2" borderId="9" xfId="0" applyNumberFormat="1" applyFont="1" applyFill="1" applyBorder="1"/>
    <xf numFmtId="3" fontId="8" fillId="0" borderId="0" xfId="0" applyNumberFormat="1" applyFont="1"/>
    <xf numFmtId="3" fontId="7" fillId="0" borderId="7" xfId="0" applyNumberFormat="1" applyFont="1" applyFill="1" applyBorder="1"/>
    <xf numFmtId="0" fontId="0" fillId="0" borderId="0" xfId="0" applyFont="1" applyFill="1"/>
    <xf numFmtId="0" fontId="8" fillId="0" borderId="10" xfId="0" applyFont="1" applyFill="1" applyBorder="1"/>
    <xf numFmtId="3" fontId="0" fillId="0" borderId="12" xfId="0" applyNumberFormat="1" applyBorder="1"/>
    <xf numFmtId="0" fontId="0" fillId="0" borderId="12" xfId="0" applyBorder="1"/>
    <xf numFmtId="3" fontId="7" fillId="0" borderId="9" xfId="0" applyNumberFormat="1" applyFont="1" applyFill="1" applyBorder="1"/>
    <xf numFmtId="3" fontId="8" fillId="2" borderId="12" xfId="0" applyNumberFormat="1" applyFont="1" applyFill="1" applyBorder="1"/>
    <xf numFmtId="0" fontId="8" fillId="2" borderId="12" xfId="0" applyFont="1" applyFill="1" applyBorder="1"/>
    <xf numFmtId="0" fontId="0" fillId="0" borderId="13" xfId="0" applyBorder="1"/>
    <xf numFmtId="0" fontId="0" fillId="0" borderId="8" xfId="0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3" fontId="0" fillId="0" borderId="0" xfId="0" applyNumberFormat="1" applyBorder="1"/>
    <xf numFmtId="3" fontId="0" fillId="0" borderId="11" xfId="0" applyNumberFormat="1" applyBorder="1"/>
    <xf numFmtId="0" fontId="0" fillId="0" borderId="7" xfId="0" applyBorder="1"/>
    <xf numFmtId="3" fontId="0" fillId="0" borderId="2" xfId="0" applyNumberFormat="1" applyBorder="1"/>
    <xf numFmtId="3" fontId="0" fillId="0" borderId="8" xfId="0" applyNumberFormat="1" applyBorder="1"/>
    <xf numFmtId="0" fontId="0" fillId="2" borderId="13" xfId="0" applyFill="1" applyBorder="1"/>
    <xf numFmtId="0" fontId="0" fillId="2" borderId="8" xfId="0" applyFill="1" applyBorder="1" applyAlignment="1">
      <alignment wrapText="1"/>
    </xf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3" fontId="0" fillId="2" borderId="0" xfId="0" applyNumberFormat="1" applyFill="1" applyBorder="1"/>
    <xf numFmtId="3" fontId="0" fillId="2" borderId="11" xfId="0" applyNumberFormat="1" applyFill="1" applyBorder="1"/>
    <xf numFmtId="0" fontId="0" fillId="2" borderId="7" xfId="0" applyFill="1" applyBorder="1"/>
    <xf numFmtId="3" fontId="0" fillId="2" borderId="2" xfId="0" applyNumberFormat="1" applyFill="1" applyBorder="1"/>
    <xf numFmtId="3" fontId="0" fillId="2" borderId="8" xfId="0" applyNumberFormat="1" applyFill="1" applyBorder="1"/>
    <xf numFmtId="3" fontId="0" fillId="0" borderId="0" xfId="0" applyNumberFormat="1"/>
    <xf numFmtId="0" fontId="9" fillId="0" borderId="0" xfId="0" applyFont="1"/>
    <xf numFmtId="49" fontId="11" fillId="0" borderId="15" xfId="0" applyNumberFormat="1" applyFont="1" applyBorder="1" applyAlignment="1">
      <alignment vertical="top"/>
    </xf>
    <xf numFmtId="49" fontId="11" fillId="0" borderId="13" xfId="0" applyNumberFormat="1" applyFont="1" applyBorder="1" applyAlignment="1">
      <alignment vertical="top"/>
    </xf>
    <xf numFmtId="0" fontId="11" fillId="0" borderId="15" xfId="0" applyFont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12" fillId="0" borderId="10" xfId="0" applyNumberFormat="1" applyFont="1" applyBorder="1"/>
    <xf numFmtId="49" fontId="12" fillId="0" borderId="11" xfId="0" applyNumberFormat="1" applyFont="1" applyBorder="1"/>
    <xf numFmtId="3" fontId="12" fillId="0" borderId="10" xfId="0" applyNumberFormat="1" applyFont="1" applyFill="1" applyBorder="1"/>
    <xf numFmtId="3" fontId="11" fillId="2" borderId="12" xfId="0" applyNumberFormat="1" applyFont="1" applyFill="1" applyBorder="1"/>
    <xf numFmtId="3" fontId="13" fillId="0" borderId="0" xfId="0" applyNumberFormat="1" applyFont="1" applyFill="1"/>
    <xf numFmtId="3" fontId="11" fillId="2" borderId="10" xfId="0" applyNumberFormat="1" applyFont="1" applyFill="1" applyBorder="1"/>
    <xf numFmtId="3" fontId="12" fillId="0" borderId="12" xfId="0" applyNumberFormat="1" applyFont="1" applyFill="1" applyBorder="1"/>
    <xf numFmtId="3" fontId="12" fillId="0" borderId="11" xfId="0" applyNumberFormat="1" applyFont="1" applyFill="1" applyBorder="1"/>
    <xf numFmtId="3" fontId="11" fillId="2" borderId="11" xfId="0" applyNumberFormat="1" applyFont="1" applyFill="1" applyBorder="1"/>
    <xf numFmtId="3" fontId="12" fillId="0" borderId="10" xfId="0" applyNumberFormat="1" applyFont="1" applyBorder="1"/>
    <xf numFmtId="3" fontId="13" fillId="0" borderId="0" xfId="0" applyNumberFormat="1" applyFont="1"/>
    <xf numFmtId="3" fontId="12" fillId="0" borderId="12" xfId="0" applyNumberFormat="1" applyFont="1" applyBorder="1"/>
    <xf numFmtId="3" fontId="12" fillId="0" borderId="11" xfId="0" applyNumberFormat="1" applyFont="1" applyBorder="1"/>
    <xf numFmtId="49" fontId="12" fillId="0" borderId="10" xfId="0" applyNumberFormat="1" applyFont="1" applyFill="1" applyBorder="1"/>
    <xf numFmtId="49" fontId="12" fillId="0" borderId="11" xfId="0" applyNumberFormat="1" applyFont="1" applyFill="1" applyBorder="1"/>
    <xf numFmtId="0" fontId="12" fillId="0" borderId="10" xfId="0" applyFont="1" applyBorder="1"/>
    <xf numFmtId="0" fontId="11" fillId="2" borderId="12" xfId="0" applyFont="1" applyFill="1" applyBorder="1"/>
    <xf numFmtId="3" fontId="13" fillId="0" borderId="0" xfId="0" applyNumberFormat="1" applyFont="1" applyBorder="1"/>
    <xf numFmtId="0" fontId="11" fillId="2" borderId="10" xfId="0" applyFont="1" applyFill="1" applyBorder="1"/>
    <xf numFmtId="0" fontId="12" fillId="0" borderId="12" xfId="0" applyFont="1" applyBorder="1"/>
    <xf numFmtId="0" fontId="12" fillId="0" borderId="11" xfId="0" applyFont="1" applyBorder="1"/>
    <xf numFmtId="0" fontId="11" fillId="2" borderId="11" xfId="0" applyFont="1" applyFill="1" applyBorder="1"/>
    <xf numFmtId="49" fontId="12" fillId="0" borderId="7" xfId="0" applyNumberFormat="1" applyFont="1" applyBorder="1"/>
    <xf numFmtId="49" fontId="11" fillId="0" borderId="8" xfId="0" applyNumberFormat="1" applyFont="1" applyBorder="1"/>
    <xf numFmtId="3" fontId="11" fillId="0" borderId="7" xfId="0" applyNumberFormat="1" applyFont="1" applyBorder="1"/>
    <xf numFmtId="3" fontId="11" fillId="2" borderId="9" xfId="0" applyNumberFormat="1" applyFont="1" applyFill="1" applyBorder="1"/>
    <xf numFmtId="3" fontId="10" fillId="0" borderId="7" xfId="0" applyNumberFormat="1" applyFont="1" applyBorder="1"/>
    <xf numFmtId="3" fontId="11" fillId="2" borderId="7" xfId="0" applyNumberFormat="1" applyFont="1" applyFill="1" applyBorder="1"/>
    <xf numFmtId="3" fontId="11" fillId="0" borderId="9" xfId="0" applyNumberFormat="1" applyFont="1" applyBorder="1"/>
    <xf numFmtId="3" fontId="11" fillId="0" borderId="8" xfId="0" applyNumberFormat="1" applyFont="1" applyBorder="1"/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49" fontId="0" fillId="0" borderId="4" xfId="0" applyNumberFormat="1" applyBorder="1" applyAlignment="1"/>
    <xf numFmtId="49" fontId="0" fillId="0" borderId="7" xfId="0" applyNumberFormat="1" applyBorder="1" applyAlignment="1"/>
    <xf numFmtId="49" fontId="0" fillId="0" borderId="3" xfId="0" applyNumberFormat="1" applyBorder="1" applyAlignment="1"/>
    <xf numFmtId="49" fontId="0" fillId="0" borderId="2" xfId="0" applyNumberFormat="1" applyBorder="1" applyAlignment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9" fontId="0" fillId="2" borderId="4" xfId="0" applyNumberFormat="1" applyFill="1" applyBorder="1" applyAlignment="1"/>
    <xf numFmtId="49" fontId="0" fillId="2" borderId="7" xfId="0" applyNumberFormat="1" applyFill="1" applyBorder="1" applyAlignment="1"/>
    <xf numFmtId="49" fontId="0" fillId="2" borderId="3" xfId="0" applyNumberFormat="1" applyFill="1" applyBorder="1" applyAlignment="1"/>
    <xf numFmtId="49" fontId="0" fillId="2" borderId="2" xfId="0" applyNumberFormat="1" applyFill="1" applyBorder="1" applyAlignment="1"/>
    <xf numFmtId="0" fontId="7" fillId="0" borderId="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49" fontId="7" fillId="0" borderId="4" xfId="0" applyNumberFormat="1" applyFont="1" applyBorder="1" applyAlignment="1"/>
    <xf numFmtId="49" fontId="7" fillId="0" borderId="7" xfId="0" applyNumberFormat="1" applyFont="1" applyBorder="1" applyAlignment="1"/>
    <xf numFmtId="49" fontId="7" fillId="0" borderId="5" xfId="0" applyNumberFormat="1" applyFont="1" applyBorder="1" applyAlignment="1"/>
    <xf numFmtId="49" fontId="7" fillId="0" borderId="8" xfId="0" applyNumberFormat="1" applyFont="1" applyBorder="1" applyAlignment="1"/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8"/>
  <sheetViews>
    <sheetView tabSelected="1" view="pageLayout" zoomScaleNormal="100" workbookViewId="0">
      <selection activeCell="A3" sqref="A3"/>
    </sheetView>
  </sheetViews>
  <sheetFormatPr defaultRowHeight="15"/>
  <cols>
    <col min="1" max="1" width="5.7109375" customWidth="1"/>
    <col min="2" max="2" width="15.7109375" customWidth="1"/>
    <col min="3" max="3" width="13.7109375" customWidth="1"/>
    <col min="4" max="4" width="10.85546875" bestFit="1" customWidth="1"/>
    <col min="5" max="5" width="9.7109375" customWidth="1"/>
    <col min="6" max="6" width="10.42578125" bestFit="1" customWidth="1"/>
    <col min="7" max="7" width="4.7109375" customWidth="1"/>
    <col min="8" max="8" width="5.7109375" customWidth="1"/>
    <col min="9" max="9" width="15.7109375" customWidth="1"/>
    <col min="10" max="10" width="13.7109375" customWidth="1"/>
    <col min="11" max="11" width="10.85546875" bestFit="1" customWidth="1"/>
    <col min="12" max="12" width="9.7109375" customWidth="1"/>
    <col min="13" max="13" width="10.85546875" bestFit="1" customWidth="1"/>
  </cols>
  <sheetData>
    <row r="1" spans="1:14" ht="15.75">
      <c r="A1" s="64" t="s">
        <v>588</v>
      </c>
      <c r="H1" s="6"/>
      <c r="I1" s="6"/>
      <c r="J1" s="6"/>
      <c r="K1" s="6"/>
      <c r="L1" s="6"/>
      <c r="M1" s="6"/>
    </row>
    <row r="2" spans="1:14">
      <c r="A2" s="1" t="s">
        <v>0</v>
      </c>
      <c r="H2" s="6"/>
      <c r="I2" s="6"/>
      <c r="J2" s="6"/>
      <c r="K2" s="6"/>
      <c r="L2" s="6"/>
      <c r="M2" s="11"/>
    </row>
    <row r="3" spans="1:14">
      <c r="C3" s="14">
        <v>2011</v>
      </c>
      <c r="H3" s="7">
        <v>2012</v>
      </c>
      <c r="I3" s="6"/>
      <c r="J3" s="6"/>
      <c r="K3" s="6"/>
      <c r="L3" s="6"/>
      <c r="M3" s="6"/>
    </row>
    <row r="4" spans="1:14">
      <c r="A4" s="104" t="s">
        <v>1</v>
      </c>
      <c r="B4" s="106" t="s">
        <v>2</v>
      </c>
      <c r="C4" s="108" t="s">
        <v>605</v>
      </c>
      <c r="D4" s="2" t="s">
        <v>3</v>
      </c>
      <c r="E4" s="2"/>
      <c r="F4" s="43"/>
      <c r="H4" s="110" t="s">
        <v>1</v>
      </c>
      <c r="I4" s="112" t="s">
        <v>2</v>
      </c>
      <c r="J4" s="102" t="s">
        <v>606</v>
      </c>
      <c r="K4" s="12" t="s">
        <v>3</v>
      </c>
      <c r="L4" s="12"/>
      <c r="M4" s="53"/>
    </row>
    <row r="5" spans="1:14" ht="45">
      <c r="A5" s="105"/>
      <c r="B5" s="107"/>
      <c r="C5" s="109"/>
      <c r="D5" s="3" t="s">
        <v>4</v>
      </c>
      <c r="E5" s="4" t="s">
        <v>5</v>
      </c>
      <c r="F5" s="44" t="s">
        <v>6</v>
      </c>
      <c r="H5" s="111"/>
      <c r="I5" s="113"/>
      <c r="J5" s="103"/>
      <c r="K5" s="13" t="s">
        <v>4</v>
      </c>
      <c r="L5" s="8" t="s">
        <v>5</v>
      </c>
      <c r="M5" s="54" t="s">
        <v>6</v>
      </c>
    </row>
    <row r="6" spans="1:14">
      <c r="A6" s="45"/>
      <c r="B6" s="46"/>
      <c r="C6" s="46"/>
      <c r="D6" s="46"/>
      <c r="E6" s="46"/>
      <c r="F6" s="47"/>
      <c r="H6" s="55"/>
      <c r="I6" s="56"/>
      <c r="J6" s="56"/>
      <c r="K6" s="56"/>
      <c r="L6" s="56"/>
      <c r="M6" s="57"/>
    </row>
    <row r="7" spans="1:14">
      <c r="A7" s="45" t="s">
        <v>7</v>
      </c>
      <c r="B7" s="46" t="s">
        <v>8</v>
      </c>
      <c r="C7" s="48">
        <v>1439753</v>
      </c>
      <c r="D7" s="48">
        <v>1016812</v>
      </c>
      <c r="E7" s="48">
        <v>-25053</v>
      </c>
      <c r="F7" s="49">
        <v>447994</v>
      </c>
      <c r="G7" s="63"/>
      <c r="H7" s="55" t="s">
        <v>7</v>
      </c>
      <c r="I7" s="56" t="s">
        <v>8</v>
      </c>
      <c r="J7" s="58">
        <v>2934453</v>
      </c>
      <c r="K7" s="58">
        <v>2097971</v>
      </c>
      <c r="L7" s="58">
        <v>34615</v>
      </c>
      <c r="M7" s="59">
        <v>801867</v>
      </c>
      <c r="N7" s="63"/>
    </row>
    <row r="8" spans="1:14">
      <c r="A8" s="45" t="s">
        <v>9</v>
      </c>
      <c r="B8" s="46" t="s">
        <v>10</v>
      </c>
      <c r="C8" s="48">
        <v>1793578</v>
      </c>
      <c r="D8" s="48">
        <v>1498459</v>
      </c>
      <c r="E8" s="48">
        <v>124224</v>
      </c>
      <c r="F8" s="49">
        <v>170895</v>
      </c>
      <c r="H8" s="55" t="s">
        <v>9</v>
      </c>
      <c r="I8" s="56" t="s">
        <v>10</v>
      </c>
      <c r="J8" s="58">
        <v>3493140</v>
      </c>
      <c r="K8" s="58">
        <v>3096971</v>
      </c>
      <c r="L8" s="58">
        <v>141488</v>
      </c>
      <c r="M8" s="59">
        <v>254681</v>
      </c>
    </row>
    <row r="9" spans="1:14">
      <c r="A9" s="45" t="s">
        <v>11</v>
      </c>
      <c r="B9" s="46" t="s">
        <v>12</v>
      </c>
      <c r="C9" s="48">
        <v>2834243</v>
      </c>
      <c r="D9" s="48">
        <v>2848756</v>
      </c>
      <c r="E9" s="48">
        <v>26013</v>
      </c>
      <c r="F9" s="49">
        <v>-40526</v>
      </c>
      <c r="H9" s="55" t="s">
        <v>11</v>
      </c>
      <c r="I9" s="56" t="s">
        <v>12</v>
      </c>
      <c r="J9" s="58">
        <v>7377388</v>
      </c>
      <c r="K9" s="58">
        <v>6933260</v>
      </c>
      <c r="L9" s="58">
        <v>124465</v>
      </c>
      <c r="M9" s="59">
        <v>319663</v>
      </c>
    </row>
    <row r="10" spans="1:14">
      <c r="A10" s="45" t="s">
        <v>13</v>
      </c>
      <c r="B10" s="46" t="s">
        <v>14</v>
      </c>
      <c r="C10" s="48">
        <v>4834182</v>
      </c>
      <c r="D10" s="48">
        <v>4624769</v>
      </c>
      <c r="E10" s="48">
        <v>93128</v>
      </c>
      <c r="F10" s="49">
        <v>116285</v>
      </c>
      <c r="H10" s="55" t="s">
        <v>13</v>
      </c>
      <c r="I10" s="56" t="s">
        <v>14</v>
      </c>
      <c r="J10" s="58">
        <v>9670101</v>
      </c>
      <c r="K10" s="58">
        <v>9187494</v>
      </c>
      <c r="L10" s="58">
        <v>142921</v>
      </c>
      <c r="M10" s="59">
        <v>339686</v>
      </c>
    </row>
    <row r="11" spans="1:14">
      <c r="A11" s="45" t="s">
        <v>15</v>
      </c>
      <c r="B11" s="46" t="s">
        <v>16</v>
      </c>
      <c r="C11" s="48">
        <v>1778268</v>
      </c>
      <c r="D11" s="48">
        <v>1249209</v>
      </c>
      <c r="E11" s="48">
        <v>-5788</v>
      </c>
      <c r="F11" s="49">
        <v>534847</v>
      </c>
      <c r="H11" s="55" t="s">
        <v>15</v>
      </c>
      <c r="I11" s="56" t="s">
        <v>16</v>
      </c>
      <c r="J11" s="58">
        <v>5499500</v>
      </c>
      <c r="K11" s="58">
        <v>4227331</v>
      </c>
      <c r="L11" s="58">
        <v>5634</v>
      </c>
      <c r="M11" s="59">
        <v>1266535</v>
      </c>
    </row>
    <row r="12" spans="1:14">
      <c r="A12" s="45" t="s">
        <v>17</v>
      </c>
      <c r="B12" s="46" t="s">
        <v>18</v>
      </c>
      <c r="C12" s="48">
        <v>1834178</v>
      </c>
      <c r="D12" s="48">
        <v>1673712</v>
      </c>
      <c r="E12" s="48">
        <v>137117</v>
      </c>
      <c r="F12" s="49">
        <v>23349</v>
      </c>
      <c r="H12" s="55" t="s">
        <v>17</v>
      </c>
      <c r="I12" s="56" t="s">
        <v>18</v>
      </c>
      <c r="J12" s="58">
        <v>3845947</v>
      </c>
      <c r="K12" s="58">
        <v>3578057</v>
      </c>
      <c r="L12" s="58">
        <v>165317</v>
      </c>
      <c r="M12" s="59">
        <v>102573</v>
      </c>
    </row>
    <row r="13" spans="1:14">
      <c r="A13" s="45" t="s">
        <v>19</v>
      </c>
      <c r="B13" s="46" t="s">
        <v>20</v>
      </c>
      <c r="C13" s="48">
        <v>4458386</v>
      </c>
      <c r="D13" s="48">
        <v>3889558</v>
      </c>
      <c r="E13" s="48">
        <v>-15280</v>
      </c>
      <c r="F13" s="49">
        <v>584108</v>
      </c>
      <c r="H13" s="55" t="s">
        <v>19</v>
      </c>
      <c r="I13" s="56" t="s">
        <v>20</v>
      </c>
      <c r="J13" s="58">
        <v>8544332</v>
      </c>
      <c r="K13" s="58">
        <v>7181524</v>
      </c>
      <c r="L13" s="58">
        <v>21756</v>
      </c>
      <c r="M13" s="59">
        <v>1341052</v>
      </c>
    </row>
    <row r="14" spans="1:14">
      <c r="A14" s="45" t="s">
        <v>21</v>
      </c>
      <c r="B14" s="46" t="s">
        <v>22</v>
      </c>
      <c r="C14" s="48">
        <v>2925409</v>
      </c>
      <c r="D14" s="48">
        <v>2266398</v>
      </c>
      <c r="E14" s="48">
        <v>171390</v>
      </c>
      <c r="F14" s="49">
        <v>487621</v>
      </c>
      <c r="H14" s="55" t="s">
        <v>21</v>
      </c>
      <c r="I14" s="56" t="s">
        <v>22</v>
      </c>
      <c r="J14" s="58">
        <v>6128591</v>
      </c>
      <c r="K14" s="58">
        <v>4710678</v>
      </c>
      <c r="L14" s="58">
        <v>65915</v>
      </c>
      <c r="M14" s="59">
        <v>1351998</v>
      </c>
    </row>
    <row r="15" spans="1:14">
      <c r="A15" s="45" t="s">
        <v>23</v>
      </c>
      <c r="B15" s="46" t="s">
        <v>24</v>
      </c>
      <c r="C15" s="48">
        <v>683967</v>
      </c>
      <c r="D15" s="48">
        <v>553891</v>
      </c>
      <c r="E15" s="48">
        <v>8228</v>
      </c>
      <c r="F15" s="49">
        <v>121848</v>
      </c>
      <c r="H15" s="55" t="s">
        <v>23</v>
      </c>
      <c r="I15" s="56" t="s">
        <v>24</v>
      </c>
      <c r="J15" s="58">
        <v>1687468</v>
      </c>
      <c r="K15" s="58">
        <v>1540021</v>
      </c>
      <c r="L15" s="58">
        <v>12207</v>
      </c>
      <c r="M15" s="59">
        <v>135240</v>
      </c>
    </row>
    <row r="16" spans="1:14">
      <c r="A16" s="45" t="s">
        <v>25</v>
      </c>
      <c r="B16" s="46" t="s">
        <v>26</v>
      </c>
      <c r="C16" s="48">
        <v>3837237</v>
      </c>
      <c r="D16" s="48">
        <v>2985244</v>
      </c>
      <c r="E16" s="48">
        <v>288354</v>
      </c>
      <c r="F16" s="49">
        <v>563639</v>
      </c>
      <c r="H16" s="55" t="s">
        <v>25</v>
      </c>
      <c r="I16" s="56" t="s">
        <v>26</v>
      </c>
      <c r="J16" s="58">
        <v>8775952</v>
      </c>
      <c r="K16" s="58">
        <v>7476078</v>
      </c>
      <c r="L16" s="58">
        <v>162091</v>
      </c>
      <c r="M16" s="59">
        <v>1137783</v>
      </c>
    </row>
    <row r="17" spans="1:13">
      <c r="A17" s="45" t="s">
        <v>27</v>
      </c>
      <c r="B17" s="46" t="s">
        <v>28</v>
      </c>
      <c r="C17" s="48">
        <v>1987464</v>
      </c>
      <c r="D17" s="48">
        <v>1736947</v>
      </c>
      <c r="E17" s="48">
        <v>4804</v>
      </c>
      <c r="F17" s="49">
        <v>245713</v>
      </c>
      <c r="H17" s="55" t="s">
        <v>27</v>
      </c>
      <c r="I17" s="56" t="s">
        <v>28</v>
      </c>
      <c r="J17" s="58">
        <v>4130285</v>
      </c>
      <c r="K17" s="58">
        <v>3547313</v>
      </c>
      <c r="L17" s="58">
        <v>9860</v>
      </c>
      <c r="M17" s="59">
        <v>573112</v>
      </c>
    </row>
    <row r="18" spans="1:13">
      <c r="A18" s="45" t="s">
        <v>29</v>
      </c>
      <c r="B18" s="46" t="s">
        <v>30</v>
      </c>
      <c r="C18" s="48">
        <v>846156</v>
      </c>
      <c r="D18" s="48">
        <v>730650</v>
      </c>
      <c r="E18" s="48">
        <v>38899</v>
      </c>
      <c r="F18" s="49">
        <v>76607</v>
      </c>
      <c r="H18" s="55" t="s">
        <v>29</v>
      </c>
      <c r="I18" s="56" t="s">
        <v>30</v>
      </c>
      <c r="J18" s="58">
        <v>2396218</v>
      </c>
      <c r="K18" s="58">
        <v>1864857</v>
      </c>
      <c r="L18" s="58">
        <v>91809</v>
      </c>
      <c r="M18" s="59">
        <v>439552</v>
      </c>
    </row>
    <row r="19" spans="1:13">
      <c r="A19" s="45" t="s">
        <v>31</v>
      </c>
      <c r="B19" s="46" t="s">
        <v>32</v>
      </c>
      <c r="C19" s="48">
        <v>568073</v>
      </c>
      <c r="D19" s="48">
        <v>504786</v>
      </c>
      <c r="E19" s="48">
        <v>39574</v>
      </c>
      <c r="F19" s="49">
        <v>23713</v>
      </c>
      <c r="H19" s="55" t="s">
        <v>31</v>
      </c>
      <c r="I19" s="56" t="s">
        <v>32</v>
      </c>
      <c r="J19" s="58">
        <v>1418418</v>
      </c>
      <c r="K19" s="58">
        <v>1293766</v>
      </c>
      <c r="L19" s="58">
        <v>66445</v>
      </c>
      <c r="M19" s="59">
        <v>58207</v>
      </c>
    </row>
    <row r="20" spans="1:13">
      <c r="A20" s="45" t="s">
        <v>33</v>
      </c>
      <c r="B20" s="46" t="s">
        <v>34</v>
      </c>
      <c r="C20" s="48">
        <v>2377094</v>
      </c>
      <c r="D20" s="48">
        <v>2014983</v>
      </c>
      <c r="E20" s="48">
        <v>6030</v>
      </c>
      <c r="F20" s="49">
        <v>356081</v>
      </c>
      <c r="H20" s="55" t="s">
        <v>33</v>
      </c>
      <c r="I20" s="56" t="s">
        <v>34</v>
      </c>
      <c r="J20" s="58">
        <v>5757713</v>
      </c>
      <c r="K20" s="58">
        <v>4784724</v>
      </c>
      <c r="L20" s="58">
        <v>7825</v>
      </c>
      <c r="M20" s="59">
        <v>965164</v>
      </c>
    </row>
    <row r="21" spans="1:13">
      <c r="A21" s="45" t="s">
        <v>35</v>
      </c>
      <c r="B21" s="46" t="s">
        <v>36</v>
      </c>
      <c r="C21" s="48">
        <v>1111549</v>
      </c>
      <c r="D21" s="48">
        <v>984100</v>
      </c>
      <c r="E21" s="48">
        <v>750</v>
      </c>
      <c r="F21" s="49">
        <v>126699</v>
      </c>
      <c r="H21" s="55" t="s">
        <v>35</v>
      </c>
      <c r="I21" s="56" t="s">
        <v>36</v>
      </c>
      <c r="J21" s="58">
        <v>2861055</v>
      </c>
      <c r="K21" s="58">
        <v>2467828</v>
      </c>
      <c r="L21" s="58">
        <v>1878</v>
      </c>
      <c r="M21" s="59">
        <v>391349</v>
      </c>
    </row>
    <row r="22" spans="1:13">
      <c r="A22" s="45" t="s">
        <v>37</v>
      </c>
      <c r="B22" s="46" t="s">
        <v>38</v>
      </c>
      <c r="C22" s="48">
        <v>2552604</v>
      </c>
      <c r="D22" s="48">
        <v>2138716</v>
      </c>
      <c r="E22" s="48">
        <v>6361</v>
      </c>
      <c r="F22" s="49">
        <v>407527</v>
      </c>
      <c r="H22" s="55" t="s">
        <v>37</v>
      </c>
      <c r="I22" s="56" t="s">
        <v>38</v>
      </c>
      <c r="J22" s="58">
        <v>5561580</v>
      </c>
      <c r="K22" s="58">
        <v>4632425</v>
      </c>
      <c r="L22" s="58">
        <v>6886</v>
      </c>
      <c r="M22" s="59">
        <v>922269</v>
      </c>
    </row>
    <row r="23" spans="1:13">
      <c r="A23" s="45" t="s">
        <v>39</v>
      </c>
      <c r="B23" s="46" t="s">
        <v>40</v>
      </c>
      <c r="C23" s="48">
        <v>17910306</v>
      </c>
      <c r="D23" s="48">
        <v>6101833</v>
      </c>
      <c r="E23" s="48">
        <v>2028</v>
      </c>
      <c r="F23" s="49">
        <v>11806445</v>
      </c>
      <c r="H23" s="55" t="s">
        <v>39</v>
      </c>
      <c r="I23" s="56" t="s">
        <v>40</v>
      </c>
      <c r="J23" s="58">
        <v>41793990</v>
      </c>
      <c r="K23" s="58">
        <v>14470986</v>
      </c>
      <c r="L23" s="58">
        <v>5010</v>
      </c>
      <c r="M23" s="59">
        <v>27317994</v>
      </c>
    </row>
    <row r="24" spans="1:13">
      <c r="A24" s="45" t="s">
        <v>41</v>
      </c>
      <c r="B24" s="46" t="s">
        <v>42</v>
      </c>
      <c r="C24" s="48">
        <v>2569370</v>
      </c>
      <c r="D24" s="48">
        <v>1536488</v>
      </c>
      <c r="E24" s="48">
        <v>104548</v>
      </c>
      <c r="F24" s="49">
        <v>928334</v>
      </c>
      <c r="H24" s="55" t="s">
        <v>41</v>
      </c>
      <c r="I24" s="56" t="s">
        <v>42</v>
      </c>
      <c r="J24" s="58">
        <v>7684355</v>
      </c>
      <c r="K24" s="58">
        <v>5801696</v>
      </c>
      <c r="L24" s="58">
        <v>191406</v>
      </c>
      <c r="M24" s="59">
        <v>1691253</v>
      </c>
    </row>
    <row r="25" spans="1:13">
      <c r="A25" s="45" t="s">
        <v>43</v>
      </c>
      <c r="B25" s="46" t="s">
        <v>44</v>
      </c>
      <c r="C25" s="48">
        <v>4162179</v>
      </c>
      <c r="D25" s="48">
        <v>3110257</v>
      </c>
      <c r="E25" s="48">
        <v>4043</v>
      </c>
      <c r="F25" s="49">
        <v>1047879</v>
      </c>
      <c r="H25" s="55" t="s">
        <v>43</v>
      </c>
      <c r="I25" s="56" t="s">
        <v>44</v>
      </c>
      <c r="J25" s="58">
        <v>7755730</v>
      </c>
      <c r="K25" s="58">
        <v>6043592</v>
      </c>
      <c r="L25" s="58">
        <v>6573</v>
      </c>
      <c r="M25" s="59">
        <v>1705565</v>
      </c>
    </row>
    <row r="26" spans="1:13">
      <c r="A26" s="45" t="s">
        <v>45</v>
      </c>
      <c r="B26" s="46" t="s">
        <v>46</v>
      </c>
      <c r="C26" s="48">
        <v>654577</v>
      </c>
      <c r="D26" s="48">
        <v>161037</v>
      </c>
      <c r="E26" s="48">
        <v>375</v>
      </c>
      <c r="F26" s="49">
        <v>493165</v>
      </c>
      <c r="H26" s="55" t="s">
        <v>45</v>
      </c>
      <c r="I26" s="56" t="s">
        <v>46</v>
      </c>
      <c r="J26" s="58">
        <v>1449815</v>
      </c>
      <c r="K26" s="58">
        <v>314537</v>
      </c>
      <c r="L26" s="58">
        <v>939</v>
      </c>
      <c r="M26" s="59">
        <v>1134339</v>
      </c>
    </row>
    <row r="27" spans="1:13">
      <c r="A27" s="45" t="s">
        <v>47</v>
      </c>
      <c r="B27" s="46" t="s">
        <v>48</v>
      </c>
      <c r="C27" s="48">
        <v>1512354</v>
      </c>
      <c r="D27" s="48">
        <v>72859</v>
      </c>
      <c r="E27" s="48">
        <v>0</v>
      </c>
      <c r="F27" s="49">
        <v>1439495</v>
      </c>
      <c r="H27" s="55" t="s">
        <v>47</v>
      </c>
      <c r="I27" s="56" t="s">
        <v>48</v>
      </c>
      <c r="J27" s="58">
        <v>2760231</v>
      </c>
      <c r="K27" s="58">
        <v>171293</v>
      </c>
      <c r="L27" s="58">
        <v>0</v>
      </c>
      <c r="M27" s="59">
        <v>2588938</v>
      </c>
    </row>
    <row r="28" spans="1:13">
      <c r="A28" s="45" t="s">
        <v>49</v>
      </c>
      <c r="B28" s="46" t="s">
        <v>50</v>
      </c>
      <c r="C28" s="48">
        <v>2793203</v>
      </c>
      <c r="D28" s="48">
        <v>2557825</v>
      </c>
      <c r="E28" s="48">
        <v>375</v>
      </c>
      <c r="F28" s="49">
        <v>235003</v>
      </c>
      <c r="H28" s="55" t="s">
        <v>49</v>
      </c>
      <c r="I28" s="56" t="s">
        <v>50</v>
      </c>
      <c r="J28" s="58">
        <v>3668932</v>
      </c>
      <c r="K28" s="58">
        <v>2730938</v>
      </c>
      <c r="L28" s="58">
        <v>939</v>
      </c>
      <c r="M28" s="59">
        <v>937055</v>
      </c>
    </row>
    <row r="29" spans="1:13">
      <c r="A29" s="45" t="s">
        <v>51</v>
      </c>
      <c r="B29" s="46" t="s">
        <v>52</v>
      </c>
      <c r="C29" s="48">
        <v>-303892</v>
      </c>
      <c r="D29" s="48">
        <v>-341667</v>
      </c>
      <c r="E29" s="48">
        <v>-4422</v>
      </c>
      <c r="F29" s="49">
        <v>42197</v>
      </c>
      <c r="H29" s="55" t="s">
        <v>51</v>
      </c>
      <c r="I29" s="56" t="s">
        <v>52</v>
      </c>
      <c r="J29" s="58">
        <v>1965396</v>
      </c>
      <c r="K29" s="58">
        <v>1839071</v>
      </c>
      <c r="L29" s="58">
        <v>5165</v>
      </c>
      <c r="M29" s="59">
        <v>121160</v>
      </c>
    </row>
    <row r="30" spans="1:13">
      <c r="A30" s="45" t="s">
        <v>53</v>
      </c>
      <c r="B30" s="46" t="s">
        <v>54</v>
      </c>
      <c r="C30" s="48">
        <v>4498496</v>
      </c>
      <c r="D30" s="48">
        <v>3258316</v>
      </c>
      <c r="E30" s="48">
        <v>999230</v>
      </c>
      <c r="F30" s="49">
        <v>240950</v>
      </c>
      <c r="H30" s="55" t="s">
        <v>53</v>
      </c>
      <c r="I30" s="56" t="s">
        <v>54</v>
      </c>
      <c r="J30" s="58">
        <v>18846367</v>
      </c>
      <c r="K30" s="58">
        <v>17533587</v>
      </c>
      <c r="L30" s="58">
        <v>746482</v>
      </c>
      <c r="M30" s="59">
        <v>566298</v>
      </c>
    </row>
    <row r="31" spans="1:13">
      <c r="A31" s="45" t="s">
        <v>55</v>
      </c>
      <c r="B31" s="46" t="s">
        <v>56</v>
      </c>
      <c r="C31" s="48">
        <v>1612904</v>
      </c>
      <c r="D31" s="48">
        <v>1062654</v>
      </c>
      <c r="E31" s="48">
        <v>161515</v>
      </c>
      <c r="F31" s="49">
        <v>388735</v>
      </c>
      <c r="H31" s="55" t="s">
        <v>55</v>
      </c>
      <c r="I31" s="56" t="s">
        <v>56</v>
      </c>
      <c r="J31" s="58">
        <v>3668201</v>
      </c>
      <c r="K31" s="58">
        <v>2811097</v>
      </c>
      <c r="L31" s="58">
        <v>136996</v>
      </c>
      <c r="M31" s="59">
        <v>720108</v>
      </c>
    </row>
    <row r="32" spans="1:13">
      <c r="A32" s="45" t="s">
        <v>57</v>
      </c>
      <c r="B32" s="46" t="s">
        <v>58</v>
      </c>
      <c r="C32" s="48">
        <v>1337767</v>
      </c>
      <c r="D32" s="48">
        <v>1080520</v>
      </c>
      <c r="E32" s="48">
        <v>147096</v>
      </c>
      <c r="F32" s="49">
        <v>110151</v>
      </c>
      <c r="H32" s="55" t="s">
        <v>57</v>
      </c>
      <c r="I32" s="56" t="s">
        <v>58</v>
      </c>
      <c r="J32" s="58">
        <v>3284946</v>
      </c>
      <c r="K32" s="58">
        <v>2792632</v>
      </c>
      <c r="L32" s="58">
        <v>176191</v>
      </c>
      <c r="M32" s="59">
        <v>316123</v>
      </c>
    </row>
    <row r="33" spans="1:13">
      <c r="A33" s="45" t="s">
        <v>59</v>
      </c>
      <c r="B33" s="46" t="s">
        <v>60</v>
      </c>
      <c r="C33" s="48">
        <v>989120</v>
      </c>
      <c r="D33" s="48">
        <v>877268</v>
      </c>
      <c r="E33" s="48">
        <v>21732</v>
      </c>
      <c r="F33" s="49">
        <v>90120</v>
      </c>
      <c r="H33" s="55" t="s">
        <v>59</v>
      </c>
      <c r="I33" s="56" t="s">
        <v>60</v>
      </c>
      <c r="J33" s="58">
        <v>2145703</v>
      </c>
      <c r="K33" s="58">
        <v>1998319</v>
      </c>
      <c r="L33" s="58">
        <v>38677</v>
      </c>
      <c r="M33" s="59">
        <v>108707</v>
      </c>
    </row>
    <row r="34" spans="1:13">
      <c r="A34" s="45" t="s">
        <v>61</v>
      </c>
      <c r="B34" s="46" t="s">
        <v>62</v>
      </c>
      <c r="C34" s="48">
        <v>12412</v>
      </c>
      <c r="D34" s="48">
        <v>41008</v>
      </c>
      <c r="E34" s="48">
        <v>16518</v>
      </c>
      <c r="F34" s="49">
        <v>-45114</v>
      </c>
      <c r="H34" s="55" t="s">
        <v>61</v>
      </c>
      <c r="I34" s="56" t="s">
        <v>62</v>
      </c>
      <c r="J34" s="58">
        <v>1651224</v>
      </c>
      <c r="K34" s="58">
        <v>1647108</v>
      </c>
      <c r="L34" s="58">
        <v>1722</v>
      </c>
      <c r="M34" s="59">
        <v>2394</v>
      </c>
    </row>
    <row r="35" spans="1:13">
      <c r="A35" s="45" t="s">
        <v>63</v>
      </c>
      <c r="B35" s="46" t="s">
        <v>64</v>
      </c>
      <c r="C35" s="48">
        <v>1032120</v>
      </c>
      <c r="D35" s="48">
        <v>882969</v>
      </c>
      <c r="E35" s="48">
        <v>123057</v>
      </c>
      <c r="F35" s="49">
        <v>26094</v>
      </c>
      <c r="H35" s="55" t="s">
        <v>63</v>
      </c>
      <c r="I35" s="56" t="s">
        <v>64</v>
      </c>
      <c r="J35" s="58">
        <v>2195371</v>
      </c>
      <c r="K35" s="58">
        <v>2040130</v>
      </c>
      <c r="L35" s="58">
        <v>91276</v>
      </c>
      <c r="M35" s="59">
        <v>63965</v>
      </c>
    </row>
    <row r="36" spans="1:13">
      <c r="A36" s="45" t="s">
        <v>65</v>
      </c>
      <c r="B36" s="46" t="s">
        <v>66</v>
      </c>
      <c r="C36" s="48">
        <v>353852</v>
      </c>
      <c r="D36" s="48">
        <v>100464</v>
      </c>
      <c r="E36" s="48">
        <v>254960</v>
      </c>
      <c r="F36" s="49">
        <v>-1572</v>
      </c>
      <c r="H36" s="55" t="s">
        <v>65</v>
      </c>
      <c r="I36" s="56" t="s">
        <v>66</v>
      </c>
      <c r="J36" s="58">
        <v>2537091</v>
      </c>
      <c r="K36" s="58">
        <v>2430874</v>
      </c>
      <c r="L36" s="58">
        <v>84821</v>
      </c>
      <c r="M36" s="59">
        <v>21396</v>
      </c>
    </row>
    <row r="37" spans="1:13">
      <c r="A37" s="45" t="s">
        <v>67</v>
      </c>
      <c r="B37" s="46" t="s">
        <v>68</v>
      </c>
      <c r="C37" s="48">
        <v>564940</v>
      </c>
      <c r="D37" s="48">
        <v>253363</v>
      </c>
      <c r="E37" s="48">
        <v>301140</v>
      </c>
      <c r="F37" s="49">
        <v>10437</v>
      </c>
      <c r="H37" s="55" t="s">
        <v>67</v>
      </c>
      <c r="I37" s="56" t="s">
        <v>68</v>
      </c>
      <c r="J37" s="58">
        <v>3202171</v>
      </c>
      <c r="K37" s="58">
        <v>3075080</v>
      </c>
      <c r="L37" s="58">
        <v>79551</v>
      </c>
      <c r="M37" s="59">
        <v>47540</v>
      </c>
    </row>
    <row r="38" spans="1:13">
      <c r="A38" s="45" t="s">
        <v>69</v>
      </c>
      <c r="B38" s="46" t="s">
        <v>70</v>
      </c>
      <c r="C38" s="48">
        <v>5310238</v>
      </c>
      <c r="D38" s="48">
        <v>4109567</v>
      </c>
      <c r="E38" s="48">
        <v>-459967</v>
      </c>
      <c r="F38" s="49">
        <v>1660638</v>
      </c>
      <c r="H38" s="55" t="s">
        <v>69</v>
      </c>
      <c r="I38" s="56" t="s">
        <v>70</v>
      </c>
      <c r="J38" s="58">
        <v>16008952</v>
      </c>
      <c r="K38" s="58">
        <v>11581363</v>
      </c>
      <c r="L38" s="58">
        <v>417645</v>
      </c>
      <c r="M38" s="59">
        <v>4009944</v>
      </c>
    </row>
    <row r="39" spans="1:13">
      <c r="A39" s="45" t="s">
        <v>71</v>
      </c>
      <c r="B39" s="46" t="s">
        <v>72</v>
      </c>
      <c r="C39" s="48">
        <v>1113465</v>
      </c>
      <c r="D39" s="48">
        <v>1333431</v>
      </c>
      <c r="E39" s="48">
        <v>-573829</v>
      </c>
      <c r="F39" s="49">
        <v>353863</v>
      </c>
      <c r="H39" s="55" t="s">
        <v>71</v>
      </c>
      <c r="I39" s="56" t="s">
        <v>72</v>
      </c>
      <c r="J39" s="58">
        <v>5412989</v>
      </c>
      <c r="K39" s="58">
        <v>4731736</v>
      </c>
      <c r="L39" s="58">
        <v>297215</v>
      </c>
      <c r="M39" s="59">
        <v>384038</v>
      </c>
    </row>
    <row r="40" spans="1:13">
      <c r="A40" s="45" t="s">
        <v>73</v>
      </c>
      <c r="B40" s="46" t="s">
        <v>74</v>
      </c>
      <c r="C40" s="48">
        <v>285836</v>
      </c>
      <c r="D40" s="48">
        <v>757974</v>
      </c>
      <c r="E40" s="48">
        <v>-504280</v>
      </c>
      <c r="F40" s="49">
        <v>32142</v>
      </c>
      <c r="H40" s="55" t="s">
        <v>73</v>
      </c>
      <c r="I40" s="56" t="s">
        <v>74</v>
      </c>
      <c r="J40" s="58">
        <v>5676139</v>
      </c>
      <c r="K40" s="58">
        <v>5513112</v>
      </c>
      <c r="L40" s="58">
        <v>81405</v>
      </c>
      <c r="M40" s="59">
        <v>81622</v>
      </c>
    </row>
    <row r="41" spans="1:13">
      <c r="A41" s="45" t="s">
        <v>75</v>
      </c>
      <c r="B41" s="46" t="s">
        <v>76</v>
      </c>
      <c r="C41" s="48">
        <v>-68158</v>
      </c>
      <c r="D41" s="48">
        <v>60210</v>
      </c>
      <c r="E41" s="48">
        <v>-129523</v>
      </c>
      <c r="F41" s="49">
        <v>1155</v>
      </c>
      <c r="H41" s="55" t="s">
        <v>75</v>
      </c>
      <c r="I41" s="56" t="s">
        <v>76</v>
      </c>
      <c r="J41" s="58">
        <v>1601874</v>
      </c>
      <c r="K41" s="58">
        <v>1564652</v>
      </c>
      <c r="L41" s="58">
        <v>33441</v>
      </c>
      <c r="M41" s="59">
        <v>3781</v>
      </c>
    </row>
    <row r="42" spans="1:13">
      <c r="A42" s="45" t="s">
        <v>77</v>
      </c>
      <c r="B42" s="46" t="s">
        <v>78</v>
      </c>
      <c r="C42" s="48">
        <v>498955</v>
      </c>
      <c r="D42" s="48">
        <v>469272</v>
      </c>
      <c r="E42" s="48">
        <v>-10680</v>
      </c>
      <c r="F42" s="49">
        <v>40363</v>
      </c>
      <c r="H42" s="55" t="s">
        <v>77</v>
      </c>
      <c r="I42" s="56" t="s">
        <v>78</v>
      </c>
      <c r="J42" s="58">
        <v>1641532</v>
      </c>
      <c r="K42" s="58">
        <v>1369068</v>
      </c>
      <c r="L42" s="58">
        <v>188443</v>
      </c>
      <c r="M42" s="59">
        <v>84021</v>
      </c>
    </row>
    <row r="43" spans="1:13">
      <c r="A43" s="45" t="s">
        <v>79</v>
      </c>
      <c r="B43" s="46" t="s">
        <v>80</v>
      </c>
      <c r="C43" s="48">
        <v>2133364</v>
      </c>
      <c r="D43" s="48">
        <v>1331031</v>
      </c>
      <c r="E43" s="48">
        <v>571847</v>
      </c>
      <c r="F43" s="49">
        <v>230486</v>
      </c>
      <c r="H43" s="55" t="s">
        <v>79</v>
      </c>
      <c r="I43" s="56" t="s">
        <v>80</v>
      </c>
      <c r="J43" s="58">
        <v>5567640</v>
      </c>
      <c r="K43" s="58">
        <v>4604150</v>
      </c>
      <c r="L43" s="58">
        <v>372550</v>
      </c>
      <c r="M43" s="59">
        <v>590940</v>
      </c>
    </row>
    <row r="44" spans="1:13">
      <c r="A44" s="45" t="s">
        <v>81</v>
      </c>
      <c r="B44" s="46" t="s">
        <v>82</v>
      </c>
      <c r="C44" s="48">
        <v>303967</v>
      </c>
      <c r="D44" s="48">
        <v>291301</v>
      </c>
      <c r="E44" s="48">
        <v>-11843</v>
      </c>
      <c r="F44" s="49">
        <v>24509</v>
      </c>
      <c r="H44" s="55" t="s">
        <v>81</v>
      </c>
      <c r="I44" s="56" t="s">
        <v>82</v>
      </c>
      <c r="J44" s="58">
        <v>1280201</v>
      </c>
      <c r="K44" s="58">
        <v>1226913</v>
      </c>
      <c r="L44" s="58">
        <v>5662</v>
      </c>
      <c r="M44" s="59">
        <v>47626</v>
      </c>
    </row>
    <row r="45" spans="1:13">
      <c r="A45" s="45" t="s">
        <v>83</v>
      </c>
      <c r="B45" s="46" t="s">
        <v>84</v>
      </c>
      <c r="C45" s="48">
        <v>118501</v>
      </c>
      <c r="D45" s="48">
        <v>276301</v>
      </c>
      <c r="E45" s="48">
        <v>-176800</v>
      </c>
      <c r="F45" s="49">
        <v>19000</v>
      </c>
      <c r="H45" s="55" t="s">
        <v>83</v>
      </c>
      <c r="I45" s="56" t="s">
        <v>84</v>
      </c>
      <c r="J45" s="58">
        <v>1975842</v>
      </c>
      <c r="K45" s="58">
        <v>1732158</v>
      </c>
      <c r="L45" s="58">
        <v>207766</v>
      </c>
      <c r="M45" s="59">
        <v>35918</v>
      </c>
    </row>
    <row r="46" spans="1:13">
      <c r="A46" s="45" t="s">
        <v>85</v>
      </c>
      <c r="B46" s="46" t="s">
        <v>86</v>
      </c>
      <c r="C46" s="48">
        <v>316558</v>
      </c>
      <c r="D46" s="48">
        <v>545733</v>
      </c>
      <c r="E46" s="48">
        <v>-364279</v>
      </c>
      <c r="F46" s="49">
        <v>135104</v>
      </c>
      <c r="H46" s="55" t="s">
        <v>85</v>
      </c>
      <c r="I46" s="56" t="s">
        <v>86</v>
      </c>
      <c r="J46" s="58">
        <v>3286888</v>
      </c>
      <c r="K46" s="58">
        <v>2959675</v>
      </c>
      <c r="L46" s="58">
        <v>166539</v>
      </c>
      <c r="M46" s="59">
        <v>160674</v>
      </c>
    </row>
    <row r="47" spans="1:13">
      <c r="A47" s="45" t="s">
        <v>87</v>
      </c>
      <c r="B47" s="46" t="s">
        <v>88</v>
      </c>
      <c r="C47" s="48">
        <v>3210053</v>
      </c>
      <c r="D47" s="48">
        <v>2184479</v>
      </c>
      <c r="E47" s="48">
        <v>587637</v>
      </c>
      <c r="F47" s="49">
        <v>437937</v>
      </c>
      <c r="H47" s="55" t="s">
        <v>87</v>
      </c>
      <c r="I47" s="56" t="s">
        <v>88</v>
      </c>
      <c r="J47" s="58">
        <v>8016425</v>
      </c>
      <c r="K47" s="58">
        <v>6246260</v>
      </c>
      <c r="L47" s="58">
        <v>238674</v>
      </c>
      <c r="M47" s="59">
        <v>1531491</v>
      </c>
    </row>
    <row r="48" spans="1:13">
      <c r="A48" s="45" t="s">
        <v>89</v>
      </c>
      <c r="B48" s="46" t="s">
        <v>90</v>
      </c>
      <c r="C48" s="48">
        <v>1190774</v>
      </c>
      <c r="D48" s="48">
        <v>1159822</v>
      </c>
      <c r="E48" s="48">
        <v>-158426</v>
      </c>
      <c r="F48" s="49">
        <v>189377.99999999907</v>
      </c>
      <c r="H48" s="55" t="s">
        <v>89</v>
      </c>
      <c r="I48" s="56" t="s">
        <v>90</v>
      </c>
      <c r="J48" s="58">
        <v>4127260</v>
      </c>
      <c r="K48" s="58">
        <v>3520600</v>
      </c>
      <c r="L48" s="58">
        <v>177605</v>
      </c>
      <c r="M48" s="59">
        <v>429055</v>
      </c>
    </row>
    <row r="49" spans="1:13">
      <c r="A49" s="45" t="s">
        <v>91</v>
      </c>
      <c r="B49" s="46" t="s">
        <v>92</v>
      </c>
      <c r="C49" s="48">
        <v>837613</v>
      </c>
      <c r="D49" s="48">
        <v>724939</v>
      </c>
      <c r="E49" s="48">
        <v>17848</v>
      </c>
      <c r="F49" s="49">
        <v>94826</v>
      </c>
      <c r="H49" s="55" t="s">
        <v>91</v>
      </c>
      <c r="I49" s="56" t="s">
        <v>92</v>
      </c>
      <c r="J49" s="58">
        <v>2109724</v>
      </c>
      <c r="K49" s="58">
        <v>1880874</v>
      </c>
      <c r="L49" s="58">
        <v>86094</v>
      </c>
      <c r="M49" s="59">
        <v>142756</v>
      </c>
    </row>
    <row r="50" spans="1:13">
      <c r="A50" s="45" t="s">
        <v>93</v>
      </c>
      <c r="B50" s="46" t="s">
        <v>94</v>
      </c>
      <c r="C50" s="48">
        <v>141417</v>
      </c>
      <c r="D50" s="48">
        <v>39896</v>
      </c>
      <c r="E50" s="48">
        <v>100520</v>
      </c>
      <c r="F50" s="49">
        <v>1001</v>
      </c>
      <c r="H50" s="55" t="s">
        <v>93</v>
      </c>
      <c r="I50" s="56" t="s">
        <v>94</v>
      </c>
      <c r="J50" s="58">
        <v>-72055</v>
      </c>
      <c r="K50" s="58">
        <v>-92650</v>
      </c>
      <c r="L50" s="58">
        <v>19776</v>
      </c>
      <c r="M50" s="59">
        <v>819</v>
      </c>
    </row>
    <row r="51" spans="1:13">
      <c r="A51" s="45" t="s">
        <v>95</v>
      </c>
      <c r="B51" s="46" t="s">
        <v>96</v>
      </c>
      <c r="C51" s="48">
        <v>-45295</v>
      </c>
      <c r="D51" s="48">
        <v>43944</v>
      </c>
      <c r="E51" s="48">
        <v>-89681</v>
      </c>
      <c r="F51" s="49">
        <v>442</v>
      </c>
      <c r="H51" s="55" t="s">
        <v>95</v>
      </c>
      <c r="I51" s="56" t="s">
        <v>96</v>
      </c>
      <c r="J51" s="58">
        <v>317612</v>
      </c>
      <c r="K51" s="58">
        <v>297507</v>
      </c>
      <c r="L51" s="58">
        <v>20105</v>
      </c>
      <c r="M51" s="59">
        <v>0</v>
      </c>
    </row>
    <row r="52" spans="1:13">
      <c r="A52" s="45" t="s">
        <v>97</v>
      </c>
      <c r="B52" s="46" t="s">
        <v>98</v>
      </c>
      <c r="C52" s="48">
        <v>1589757</v>
      </c>
      <c r="D52" s="48">
        <v>238829</v>
      </c>
      <c r="E52" s="48">
        <v>1361470</v>
      </c>
      <c r="F52" s="49">
        <v>-10541.999999999884</v>
      </c>
      <c r="H52" s="55" t="s">
        <v>97</v>
      </c>
      <c r="I52" s="56" t="s">
        <v>98</v>
      </c>
      <c r="J52" s="58">
        <v>192879</v>
      </c>
      <c r="K52" s="58">
        <v>87666</v>
      </c>
      <c r="L52" s="58">
        <v>82580</v>
      </c>
      <c r="M52" s="59">
        <v>22632.999999999884</v>
      </c>
    </row>
    <row r="53" spans="1:13">
      <c r="A53" s="45" t="s">
        <v>99</v>
      </c>
      <c r="B53" s="46" t="s">
        <v>100</v>
      </c>
      <c r="C53" s="48">
        <v>379796</v>
      </c>
      <c r="D53" s="48">
        <v>130309</v>
      </c>
      <c r="E53" s="48">
        <v>262525</v>
      </c>
      <c r="F53" s="49">
        <v>-13038</v>
      </c>
      <c r="H53" s="55" t="s">
        <v>99</v>
      </c>
      <c r="I53" s="56" t="s">
        <v>100</v>
      </c>
      <c r="J53" s="58">
        <v>708755</v>
      </c>
      <c r="K53" s="58">
        <v>681168</v>
      </c>
      <c r="L53" s="58">
        <v>25465</v>
      </c>
      <c r="M53" s="59">
        <v>2122</v>
      </c>
    </row>
    <row r="54" spans="1:13">
      <c r="A54" s="45" t="s">
        <v>101</v>
      </c>
      <c r="B54" s="46" t="s">
        <v>102</v>
      </c>
      <c r="C54" s="48">
        <v>448918</v>
      </c>
      <c r="D54" s="48">
        <v>180358</v>
      </c>
      <c r="E54" s="48">
        <v>254950</v>
      </c>
      <c r="F54" s="49">
        <v>13610</v>
      </c>
      <c r="H54" s="55" t="s">
        <v>101</v>
      </c>
      <c r="I54" s="56" t="s">
        <v>102</v>
      </c>
      <c r="J54" s="58">
        <v>342269</v>
      </c>
      <c r="K54" s="58">
        <v>289953</v>
      </c>
      <c r="L54" s="58">
        <v>38601</v>
      </c>
      <c r="M54" s="59">
        <v>13715</v>
      </c>
    </row>
    <row r="55" spans="1:13">
      <c r="A55" s="45" t="s">
        <v>103</v>
      </c>
      <c r="B55" s="46" t="s">
        <v>104</v>
      </c>
      <c r="C55" s="48">
        <v>577474</v>
      </c>
      <c r="D55" s="48">
        <v>285664</v>
      </c>
      <c r="E55" s="48">
        <v>287352</v>
      </c>
      <c r="F55" s="49">
        <v>4457.9999999995343</v>
      </c>
      <c r="H55" s="55" t="s">
        <v>103</v>
      </c>
      <c r="I55" s="56" t="s">
        <v>104</v>
      </c>
      <c r="J55" s="58">
        <v>3333986</v>
      </c>
      <c r="K55" s="58">
        <v>3245748</v>
      </c>
      <c r="L55" s="58">
        <v>73054</v>
      </c>
      <c r="M55" s="59">
        <v>15184.000000000466</v>
      </c>
    </row>
    <row r="56" spans="1:13">
      <c r="A56" s="45" t="s">
        <v>105</v>
      </c>
      <c r="B56" s="46" t="s">
        <v>106</v>
      </c>
      <c r="C56" s="48">
        <v>735939</v>
      </c>
      <c r="D56" s="48">
        <v>326603</v>
      </c>
      <c r="E56" s="48">
        <v>423944</v>
      </c>
      <c r="F56" s="49">
        <v>-14608</v>
      </c>
      <c r="H56" s="55" t="s">
        <v>105</v>
      </c>
      <c r="I56" s="56" t="s">
        <v>106</v>
      </c>
      <c r="J56" s="58">
        <v>1888975</v>
      </c>
      <c r="K56" s="58">
        <v>1778457</v>
      </c>
      <c r="L56" s="58">
        <v>109995</v>
      </c>
      <c r="M56" s="59">
        <v>523</v>
      </c>
    </row>
    <row r="57" spans="1:13">
      <c r="A57" s="45" t="s">
        <v>107</v>
      </c>
      <c r="B57" s="46" t="s">
        <v>108</v>
      </c>
      <c r="C57" s="48">
        <v>4918450</v>
      </c>
      <c r="D57" s="48">
        <v>3127560</v>
      </c>
      <c r="E57" s="48">
        <v>463845</v>
      </c>
      <c r="F57" s="49">
        <v>1327045</v>
      </c>
      <c r="H57" s="55" t="s">
        <v>107</v>
      </c>
      <c r="I57" s="56" t="s">
        <v>108</v>
      </c>
      <c r="J57" s="58">
        <v>12057930</v>
      </c>
      <c r="K57" s="58">
        <v>8756170</v>
      </c>
      <c r="L57" s="58">
        <v>385483</v>
      </c>
      <c r="M57" s="59">
        <v>2916277</v>
      </c>
    </row>
    <row r="58" spans="1:13">
      <c r="A58" s="45" t="s">
        <v>109</v>
      </c>
      <c r="B58" s="46" t="s">
        <v>110</v>
      </c>
      <c r="C58" s="48">
        <v>5008130</v>
      </c>
      <c r="D58" s="48">
        <v>2607036</v>
      </c>
      <c r="E58" s="48">
        <v>1431049</v>
      </c>
      <c r="F58" s="49">
        <v>970045</v>
      </c>
      <c r="H58" s="55" t="s">
        <v>109</v>
      </c>
      <c r="I58" s="56" t="s">
        <v>110</v>
      </c>
      <c r="J58" s="58">
        <v>13135521</v>
      </c>
      <c r="K58" s="58">
        <v>10534833</v>
      </c>
      <c r="L58" s="58">
        <v>304144</v>
      </c>
      <c r="M58" s="59">
        <v>2296544</v>
      </c>
    </row>
    <row r="59" spans="1:13">
      <c r="A59" s="45" t="s">
        <v>111</v>
      </c>
      <c r="B59" s="46" t="s">
        <v>112</v>
      </c>
      <c r="C59" s="48">
        <v>1350530</v>
      </c>
      <c r="D59" s="48">
        <v>659248</v>
      </c>
      <c r="E59" s="48">
        <v>645669</v>
      </c>
      <c r="F59" s="49">
        <v>45613</v>
      </c>
      <c r="H59" s="55" t="s">
        <v>111</v>
      </c>
      <c r="I59" s="56" t="s">
        <v>112</v>
      </c>
      <c r="J59" s="58">
        <v>2235883</v>
      </c>
      <c r="K59" s="58">
        <v>1959395</v>
      </c>
      <c r="L59" s="58">
        <v>158904</v>
      </c>
      <c r="M59" s="59">
        <v>117584</v>
      </c>
    </row>
    <row r="60" spans="1:13">
      <c r="A60" s="45" t="s">
        <v>113</v>
      </c>
      <c r="B60" s="46" t="s">
        <v>114</v>
      </c>
      <c r="C60" s="48">
        <v>1060263</v>
      </c>
      <c r="D60" s="48">
        <v>699493</v>
      </c>
      <c r="E60" s="48">
        <v>254447</v>
      </c>
      <c r="F60" s="49">
        <v>106323</v>
      </c>
      <c r="H60" s="55" t="s">
        <v>113</v>
      </c>
      <c r="I60" s="56" t="s">
        <v>114</v>
      </c>
      <c r="J60" s="58">
        <v>4468909</v>
      </c>
      <c r="K60" s="58">
        <v>4110402</v>
      </c>
      <c r="L60" s="58">
        <v>112315</v>
      </c>
      <c r="M60" s="59">
        <v>246192</v>
      </c>
    </row>
    <row r="61" spans="1:13">
      <c r="A61" s="45" t="s">
        <v>115</v>
      </c>
      <c r="B61" s="46" t="s">
        <v>116</v>
      </c>
      <c r="C61" s="48">
        <v>420440</v>
      </c>
      <c r="D61" s="48">
        <v>161767</v>
      </c>
      <c r="E61" s="48">
        <v>218133</v>
      </c>
      <c r="F61" s="49">
        <v>40540</v>
      </c>
      <c r="H61" s="55" t="s">
        <v>115</v>
      </c>
      <c r="I61" s="56" t="s">
        <v>116</v>
      </c>
      <c r="J61" s="58">
        <v>853265</v>
      </c>
      <c r="K61" s="58">
        <v>728637</v>
      </c>
      <c r="L61" s="58">
        <v>47387</v>
      </c>
      <c r="M61" s="59">
        <v>77241</v>
      </c>
    </row>
    <row r="62" spans="1:13">
      <c r="A62" s="45" t="s">
        <v>117</v>
      </c>
      <c r="B62" s="46" t="s">
        <v>118</v>
      </c>
      <c r="C62" s="48">
        <v>1538052</v>
      </c>
      <c r="D62" s="48">
        <v>445688</v>
      </c>
      <c r="E62" s="48">
        <v>968776</v>
      </c>
      <c r="F62" s="49">
        <v>123588</v>
      </c>
      <c r="H62" s="55" t="s">
        <v>117</v>
      </c>
      <c r="I62" s="56" t="s">
        <v>118</v>
      </c>
      <c r="J62" s="58">
        <v>1571872</v>
      </c>
      <c r="K62" s="58">
        <v>1253397</v>
      </c>
      <c r="L62" s="58">
        <v>135433</v>
      </c>
      <c r="M62" s="59">
        <v>183042</v>
      </c>
    </row>
    <row r="63" spans="1:13">
      <c r="A63" s="45" t="s">
        <v>119</v>
      </c>
      <c r="B63" s="46" t="s">
        <v>120</v>
      </c>
      <c r="C63" s="48">
        <v>247122</v>
      </c>
      <c r="D63" s="48">
        <v>68791</v>
      </c>
      <c r="E63" s="48">
        <v>179860</v>
      </c>
      <c r="F63" s="49">
        <v>-1529</v>
      </c>
      <c r="H63" s="55" t="s">
        <v>119</v>
      </c>
      <c r="I63" s="56" t="s">
        <v>120</v>
      </c>
      <c r="J63" s="58">
        <v>1297671</v>
      </c>
      <c r="K63" s="58">
        <v>1278840</v>
      </c>
      <c r="L63" s="58">
        <v>14136</v>
      </c>
      <c r="M63" s="59">
        <v>4695</v>
      </c>
    </row>
    <row r="64" spans="1:13">
      <c r="A64" s="45" t="s">
        <v>121</v>
      </c>
      <c r="B64" s="46" t="s">
        <v>122</v>
      </c>
      <c r="C64" s="48">
        <v>190819</v>
      </c>
      <c r="D64" s="48">
        <v>89320</v>
      </c>
      <c r="E64" s="48">
        <v>95552</v>
      </c>
      <c r="F64" s="49">
        <v>5947</v>
      </c>
      <c r="H64" s="55" t="s">
        <v>121</v>
      </c>
      <c r="I64" s="56" t="s">
        <v>122</v>
      </c>
      <c r="J64" s="58">
        <v>743285</v>
      </c>
      <c r="K64" s="58">
        <v>697221</v>
      </c>
      <c r="L64" s="58">
        <v>26531</v>
      </c>
      <c r="M64" s="59">
        <v>19533</v>
      </c>
    </row>
    <row r="65" spans="1:13">
      <c r="A65" s="45" t="s">
        <v>123</v>
      </c>
      <c r="B65" s="46" t="s">
        <v>124</v>
      </c>
      <c r="C65" s="48">
        <v>244236</v>
      </c>
      <c r="D65" s="48">
        <v>106519</v>
      </c>
      <c r="E65" s="48">
        <v>153245</v>
      </c>
      <c r="F65" s="49">
        <v>-15528</v>
      </c>
      <c r="H65" s="55" t="s">
        <v>123</v>
      </c>
      <c r="I65" s="56" t="s">
        <v>124</v>
      </c>
      <c r="J65" s="58">
        <v>1772476</v>
      </c>
      <c r="K65" s="58">
        <v>1758733</v>
      </c>
      <c r="L65" s="58">
        <v>11657</v>
      </c>
      <c r="M65" s="59">
        <v>2086</v>
      </c>
    </row>
    <row r="66" spans="1:13">
      <c r="A66" s="45" t="s">
        <v>125</v>
      </c>
      <c r="B66" s="46" t="s">
        <v>126</v>
      </c>
      <c r="C66" s="48">
        <v>670824</v>
      </c>
      <c r="D66" s="48">
        <v>365900</v>
      </c>
      <c r="E66" s="48">
        <v>297482</v>
      </c>
      <c r="F66" s="49">
        <v>7442</v>
      </c>
      <c r="H66" s="55" t="s">
        <v>125</v>
      </c>
      <c r="I66" s="56" t="s">
        <v>126</v>
      </c>
      <c r="J66" s="58">
        <v>2248090</v>
      </c>
      <c r="K66" s="58">
        <v>2166106</v>
      </c>
      <c r="L66" s="58">
        <v>53251</v>
      </c>
      <c r="M66" s="59">
        <v>28733</v>
      </c>
    </row>
    <row r="67" spans="1:13">
      <c r="A67" s="45" t="s">
        <v>127</v>
      </c>
      <c r="B67" s="46" t="s">
        <v>128</v>
      </c>
      <c r="C67" s="48">
        <v>839782</v>
      </c>
      <c r="D67" s="48">
        <v>266783</v>
      </c>
      <c r="E67" s="48">
        <v>541743</v>
      </c>
      <c r="F67" s="49">
        <v>31256</v>
      </c>
      <c r="H67" s="55" t="s">
        <v>127</v>
      </c>
      <c r="I67" s="56" t="s">
        <v>128</v>
      </c>
      <c r="J67" s="58">
        <v>1860055</v>
      </c>
      <c r="K67" s="58">
        <v>1699777</v>
      </c>
      <c r="L67" s="58">
        <v>65216</v>
      </c>
      <c r="M67" s="59">
        <v>95062</v>
      </c>
    </row>
    <row r="68" spans="1:13">
      <c r="A68" s="45" t="s">
        <v>129</v>
      </c>
      <c r="B68" s="46" t="s">
        <v>130</v>
      </c>
      <c r="C68" s="48">
        <v>358259</v>
      </c>
      <c r="D68" s="48">
        <v>95566</v>
      </c>
      <c r="E68" s="48">
        <v>242884</v>
      </c>
      <c r="F68" s="49">
        <v>19809</v>
      </c>
      <c r="H68" s="55" t="s">
        <v>129</v>
      </c>
      <c r="I68" s="56" t="s">
        <v>130</v>
      </c>
      <c r="J68" s="58">
        <v>2009807</v>
      </c>
      <c r="K68" s="58">
        <v>1875125</v>
      </c>
      <c r="L68" s="58">
        <v>71490</v>
      </c>
      <c r="M68" s="59">
        <v>63192</v>
      </c>
    </row>
    <row r="69" spans="1:13">
      <c r="A69" s="45" t="s">
        <v>131</v>
      </c>
      <c r="B69" s="46" t="s">
        <v>132</v>
      </c>
      <c r="C69" s="48">
        <v>5823246</v>
      </c>
      <c r="D69" s="48">
        <v>3111302</v>
      </c>
      <c r="E69" s="48">
        <v>1488833</v>
      </c>
      <c r="F69" s="49">
        <v>1223111</v>
      </c>
      <c r="H69" s="55" t="s">
        <v>131</v>
      </c>
      <c r="I69" s="56" t="s">
        <v>132</v>
      </c>
      <c r="J69" s="58">
        <v>14112176</v>
      </c>
      <c r="K69" s="58">
        <v>11404985</v>
      </c>
      <c r="L69" s="58">
        <v>322596</v>
      </c>
      <c r="M69" s="59">
        <v>2384595</v>
      </c>
    </row>
    <row r="70" spans="1:13">
      <c r="A70" s="45" t="s">
        <v>133</v>
      </c>
      <c r="B70" s="46" t="s">
        <v>134</v>
      </c>
      <c r="C70" s="48">
        <v>429080</v>
      </c>
      <c r="D70" s="48">
        <v>235532</v>
      </c>
      <c r="E70" s="48">
        <v>165846</v>
      </c>
      <c r="F70" s="49">
        <v>27702</v>
      </c>
      <c r="H70" s="55" t="s">
        <v>133</v>
      </c>
      <c r="I70" s="56" t="s">
        <v>134</v>
      </c>
      <c r="J70" s="58">
        <v>3725339</v>
      </c>
      <c r="K70" s="58">
        <v>3606775</v>
      </c>
      <c r="L70" s="58">
        <v>79572</v>
      </c>
      <c r="M70" s="59">
        <v>38992</v>
      </c>
    </row>
    <row r="71" spans="1:13">
      <c r="A71" s="45" t="s">
        <v>135</v>
      </c>
      <c r="B71" s="46" t="s">
        <v>136</v>
      </c>
      <c r="C71" s="48">
        <v>1923945</v>
      </c>
      <c r="D71" s="48">
        <v>721866</v>
      </c>
      <c r="E71" s="48">
        <v>1046876</v>
      </c>
      <c r="F71" s="49">
        <v>155203</v>
      </c>
      <c r="H71" s="55" t="s">
        <v>135</v>
      </c>
      <c r="I71" s="56" t="s">
        <v>136</v>
      </c>
      <c r="J71" s="58">
        <v>2099306</v>
      </c>
      <c r="K71" s="58">
        <v>1681010</v>
      </c>
      <c r="L71" s="58">
        <v>143727</v>
      </c>
      <c r="M71" s="59">
        <v>274569</v>
      </c>
    </row>
    <row r="72" spans="1:13">
      <c r="A72" s="45" t="s">
        <v>137</v>
      </c>
      <c r="B72" s="46" t="s">
        <v>138</v>
      </c>
      <c r="C72" s="48">
        <v>691338</v>
      </c>
      <c r="D72" s="48">
        <v>34190</v>
      </c>
      <c r="E72" s="48">
        <v>655884</v>
      </c>
      <c r="F72" s="49">
        <v>1264</v>
      </c>
      <c r="H72" s="55" t="s">
        <v>137</v>
      </c>
      <c r="I72" s="56" t="s">
        <v>138</v>
      </c>
      <c r="J72" s="58">
        <v>954408</v>
      </c>
      <c r="K72" s="58">
        <v>928584</v>
      </c>
      <c r="L72" s="58">
        <v>25438</v>
      </c>
      <c r="M72" s="59">
        <v>386</v>
      </c>
    </row>
    <row r="73" spans="1:13">
      <c r="A73" s="45" t="s">
        <v>139</v>
      </c>
      <c r="B73" s="46" t="s">
        <v>140</v>
      </c>
      <c r="C73" s="48">
        <v>1154516</v>
      </c>
      <c r="D73" s="48">
        <v>341781</v>
      </c>
      <c r="E73" s="48">
        <v>824360</v>
      </c>
      <c r="F73" s="49">
        <v>-11625</v>
      </c>
      <c r="H73" s="55" t="s">
        <v>139</v>
      </c>
      <c r="I73" s="56" t="s">
        <v>140</v>
      </c>
      <c r="J73" s="58">
        <v>3204223</v>
      </c>
      <c r="K73" s="58">
        <v>3029070</v>
      </c>
      <c r="L73" s="58">
        <v>93398</v>
      </c>
      <c r="M73" s="59">
        <v>81755</v>
      </c>
    </row>
    <row r="74" spans="1:13">
      <c r="A74" s="45" t="s">
        <v>141</v>
      </c>
      <c r="B74" s="46" t="s">
        <v>142</v>
      </c>
      <c r="C74" s="48">
        <v>616351</v>
      </c>
      <c r="D74" s="48">
        <v>218256</v>
      </c>
      <c r="E74" s="48">
        <v>350246</v>
      </c>
      <c r="F74" s="49">
        <v>47849</v>
      </c>
      <c r="H74" s="55" t="s">
        <v>141</v>
      </c>
      <c r="I74" s="56" t="s">
        <v>142</v>
      </c>
      <c r="J74" s="58">
        <v>2576979</v>
      </c>
      <c r="K74" s="58">
        <v>2463108</v>
      </c>
      <c r="L74" s="58">
        <v>33467</v>
      </c>
      <c r="M74" s="59">
        <v>80404</v>
      </c>
    </row>
    <row r="75" spans="1:13">
      <c r="A75" s="45" t="s">
        <v>143</v>
      </c>
      <c r="B75" s="46" t="s">
        <v>144</v>
      </c>
      <c r="C75" s="48">
        <v>325190</v>
      </c>
      <c r="D75" s="48">
        <v>219090</v>
      </c>
      <c r="E75" s="48">
        <v>84009</v>
      </c>
      <c r="F75" s="49">
        <v>22091</v>
      </c>
      <c r="H75" s="55" t="s">
        <v>143</v>
      </c>
      <c r="I75" s="56" t="s">
        <v>144</v>
      </c>
      <c r="J75" s="58">
        <v>1579224</v>
      </c>
      <c r="K75" s="58">
        <v>1486056</v>
      </c>
      <c r="L75" s="58">
        <v>29557</v>
      </c>
      <c r="M75" s="59">
        <v>63611</v>
      </c>
    </row>
    <row r="76" spans="1:13">
      <c r="A76" s="45" t="s">
        <v>145</v>
      </c>
      <c r="B76" s="46" t="s">
        <v>146</v>
      </c>
      <c r="C76" s="48">
        <v>449735</v>
      </c>
      <c r="D76" s="48">
        <v>18754</v>
      </c>
      <c r="E76" s="48">
        <v>431887</v>
      </c>
      <c r="F76" s="49">
        <v>-906</v>
      </c>
      <c r="H76" s="55" t="s">
        <v>145</v>
      </c>
      <c r="I76" s="56" t="s">
        <v>146</v>
      </c>
      <c r="J76" s="58">
        <v>1875643</v>
      </c>
      <c r="K76" s="58">
        <v>1852709</v>
      </c>
      <c r="L76" s="58">
        <v>19577</v>
      </c>
      <c r="M76" s="59">
        <v>3357</v>
      </c>
    </row>
    <row r="77" spans="1:13">
      <c r="A77" s="45" t="s">
        <v>147</v>
      </c>
      <c r="B77" s="46" t="s">
        <v>148</v>
      </c>
      <c r="C77" s="48">
        <v>197246</v>
      </c>
      <c r="D77" s="48">
        <v>12009</v>
      </c>
      <c r="E77" s="48">
        <v>184906</v>
      </c>
      <c r="F77" s="49">
        <v>331</v>
      </c>
      <c r="H77" s="55" t="s">
        <v>147</v>
      </c>
      <c r="I77" s="56" t="s">
        <v>148</v>
      </c>
      <c r="J77" s="58">
        <v>1065283</v>
      </c>
      <c r="K77" s="58">
        <v>1059988</v>
      </c>
      <c r="L77" s="58">
        <v>4126</v>
      </c>
      <c r="M77" s="59">
        <v>1169</v>
      </c>
    </row>
    <row r="78" spans="1:13">
      <c r="A78" s="45" t="s">
        <v>149</v>
      </c>
      <c r="B78" s="46" t="s">
        <v>150</v>
      </c>
      <c r="C78" s="48">
        <v>720064</v>
      </c>
      <c r="D78" s="48">
        <v>119355</v>
      </c>
      <c r="E78" s="48">
        <v>549136</v>
      </c>
      <c r="F78" s="49">
        <v>51573</v>
      </c>
      <c r="H78" s="55" t="s">
        <v>149</v>
      </c>
      <c r="I78" s="56" t="s">
        <v>150</v>
      </c>
      <c r="J78" s="58">
        <v>2353353</v>
      </c>
      <c r="K78" s="58">
        <v>2249684</v>
      </c>
      <c r="L78" s="58">
        <v>92024</v>
      </c>
      <c r="M78" s="59">
        <v>11645</v>
      </c>
    </row>
    <row r="79" spans="1:13">
      <c r="A79" s="45" t="s">
        <v>151</v>
      </c>
      <c r="B79" s="46" t="s">
        <v>152</v>
      </c>
      <c r="C79" s="48">
        <v>970121</v>
      </c>
      <c r="D79" s="48">
        <v>174344</v>
      </c>
      <c r="E79" s="48">
        <v>779144</v>
      </c>
      <c r="F79" s="49">
        <v>16633</v>
      </c>
      <c r="H79" s="55" t="s">
        <v>151</v>
      </c>
      <c r="I79" s="56" t="s">
        <v>152</v>
      </c>
      <c r="J79" s="58">
        <v>1135683</v>
      </c>
      <c r="K79" s="58">
        <v>1044436</v>
      </c>
      <c r="L79" s="58">
        <v>75571</v>
      </c>
      <c r="M79" s="59">
        <v>15676</v>
      </c>
    </row>
    <row r="80" spans="1:13">
      <c r="A80" s="45" t="s">
        <v>153</v>
      </c>
      <c r="B80" s="46" t="s">
        <v>154</v>
      </c>
      <c r="C80" s="48">
        <v>1083195</v>
      </c>
      <c r="D80" s="48">
        <v>246567</v>
      </c>
      <c r="E80" s="48">
        <v>817880</v>
      </c>
      <c r="F80" s="49">
        <v>18748</v>
      </c>
      <c r="H80" s="55" t="s">
        <v>153</v>
      </c>
      <c r="I80" s="56" t="s">
        <v>154</v>
      </c>
      <c r="J80" s="58">
        <v>1133893</v>
      </c>
      <c r="K80" s="58">
        <v>1010474</v>
      </c>
      <c r="L80" s="58">
        <v>75743</v>
      </c>
      <c r="M80" s="59">
        <v>47676</v>
      </c>
    </row>
    <row r="81" spans="1:13">
      <c r="A81" s="45" t="s">
        <v>155</v>
      </c>
      <c r="B81" s="46" t="s">
        <v>156</v>
      </c>
      <c r="C81" s="48">
        <v>207219</v>
      </c>
      <c r="D81" s="48">
        <v>76898</v>
      </c>
      <c r="E81" s="48">
        <v>125864</v>
      </c>
      <c r="F81" s="49">
        <v>4457</v>
      </c>
      <c r="H81" s="55" t="s">
        <v>155</v>
      </c>
      <c r="I81" s="56" t="s">
        <v>156</v>
      </c>
      <c r="J81" s="58">
        <v>866354</v>
      </c>
      <c r="K81" s="58">
        <v>833305</v>
      </c>
      <c r="L81" s="58">
        <v>27473</v>
      </c>
      <c r="M81" s="59">
        <v>5576</v>
      </c>
    </row>
    <row r="82" spans="1:13">
      <c r="A82" s="45" t="s">
        <v>157</v>
      </c>
      <c r="B82" s="46" t="s">
        <v>158</v>
      </c>
      <c r="C82" s="48">
        <v>3668350</v>
      </c>
      <c r="D82" s="48">
        <v>1852006</v>
      </c>
      <c r="E82" s="48">
        <v>1144104</v>
      </c>
      <c r="F82" s="49">
        <v>672240</v>
      </c>
      <c r="H82" s="55" t="s">
        <v>157</v>
      </c>
      <c r="I82" s="56" t="s">
        <v>158</v>
      </c>
      <c r="J82" s="58">
        <v>9076248</v>
      </c>
      <c r="K82" s="58">
        <v>7493757</v>
      </c>
      <c r="L82" s="58">
        <v>286807</v>
      </c>
      <c r="M82" s="59">
        <v>1295684</v>
      </c>
    </row>
    <row r="83" spans="1:13">
      <c r="A83" s="45" t="s">
        <v>159</v>
      </c>
      <c r="B83" s="46" t="s">
        <v>160</v>
      </c>
      <c r="C83" s="48">
        <v>818313</v>
      </c>
      <c r="D83" s="48">
        <v>680091</v>
      </c>
      <c r="E83" s="48">
        <v>72650</v>
      </c>
      <c r="F83" s="49">
        <v>65572</v>
      </c>
      <c r="H83" s="55" t="s">
        <v>159</v>
      </c>
      <c r="I83" s="56" t="s">
        <v>160</v>
      </c>
      <c r="J83" s="58">
        <v>2529973</v>
      </c>
      <c r="K83" s="58">
        <v>2293937</v>
      </c>
      <c r="L83" s="58">
        <v>141471</v>
      </c>
      <c r="M83" s="59">
        <v>94565</v>
      </c>
    </row>
    <row r="84" spans="1:13">
      <c r="A84" s="45" t="s">
        <v>161</v>
      </c>
      <c r="B84" s="46" t="s">
        <v>162</v>
      </c>
      <c r="C84" s="48">
        <v>269843</v>
      </c>
      <c r="D84" s="48">
        <v>15531</v>
      </c>
      <c r="E84" s="48">
        <v>254281</v>
      </c>
      <c r="F84" s="49">
        <v>31</v>
      </c>
      <c r="H84" s="55" t="s">
        <v>161</v>
      </c>
      <c r="I84" s="56" t="s">
        <v>162</v>
      </c>
      <c r="J84" s="58">
        <v>1482930</v>
      </c>
      <c r="K84" s="58">
        <v>1474051</v>
      </c>
      <c r="L84" s="58">
        <v>8816</v>
      </c>
      <c r="M84" s="59">
        <v>63</v>
      </c>
    </row>
    <row r="85" spans="1:13">
      <c r="A85" s="45" t="s">
        <v>163</v>
      </c>
      <c r="B85" s="46" t="s">
        <v>164</v>
      </c>
      <c r="C85" s="48">
        <v>712405</v>
      </c>
      <c r="D85" s="48">
        <v>166616</v>
      </c>
      <c r="E85" s="48">
        <v>545561</v>
      </c>
      <c r="F85" s="49">
        <v>228</v>
      </c>
      <c r="H85" s="55" t="s">
        <v>163</v>
      </c>
      <c r="I85" s="56" t="s">
        <v>164</v>
      </c>
      <c r="J85" s="58">
        <v>1671721</v>
      </c>
      <c r="K85" s="58">
        <v>1656780</v>
      </c>
      <c r="L85" s="58">
        <v>14808</v>
      </c>
      <c r="M85" s="59">
        <v>133</v>
      </c>
    </row>
    <row r="86" spans="1:13">
      <c r="A86" s="45" t="s">
        <v>165</v>
      </c>
      <c r="B86" s="46" t="s">
        <v>166</v>
      </c>
      <c r="C86" s="48">
        <v>878382</v>
      </c>
      <c r="D86" s="48">
        <v>674668</v>
      </c>
      <c r="E86" s="48">
        <v>169662</v>
      </c>
      <c r="F86" s="49">
        <v>34052</v>
      </c>
      <c r="H86" s="55" t="s">
        <v>165</v>
      </c>
      <c r="I86" s="56" t="s">
        <v>166</v>
      </c>
      <c r="J86" s="58">
        <v>6200081</v>
      </c>
      <c r="K86" s="58">
        <v>6059486</v>
      </c>
      <c r="L86" s="58">
        <v>112566</v>
      </c>
      <c r="M86" s="59">
        <v>28029</v>
      </c>
    </row>
    <row r="87" spans="1:13">
      <c r="A87" s="45" t="s">
        <v>167</v>
      </c>
      <c r="B87" s="46" t="s">
        <v>168</v>
      </c>
      <c r="C87" s="48">
        <v>-3351</v>
      </c>
      <c r="D87" s="48">
        <v>34077</v>
      </c>
      <c r="E87" s="48">
        <v>-37111</v>
      </c>
      <c r="F87" s="49">
        <v>-317</v>
      </c>
      <c r="H87" s="55" t="s">
        <v>167</v>
      </c>
      <c r="I87" s="56" t="s">
        <v>168</v>
      </c>
      <c r="J87" s="58">
        <v>2801967</v>
      </c>
      <c r="K87" s="58">
        <v>2800596</v>
      </c>
      <c r="L87" s="58">
        <v>320</v>
      </c>
      <c r="M87" s="59">
        <v>1051</v>
      </c>
    </row>
    <row r="88" spans="1:13">
      <c r="A88" s="45" t="s">
        <v>169</v>
      </c>
      <c r="B88" s="46" t="s">
        <v>170</v>
      </c>
      <c r="C88" s="48">
        <v>-277356</v>
      </c>
      <c r="D88" s="48">
        <v>235786</v>
      </c>
      <c r="E88" s="48">
        <v>-515939</v>
      </c>
      <c r="F88" s="49">
        <v>2797</v>
      </c>
      <c r="H88" s="55" t="s">
        <v>169</v>
      </c>
      <c r="I88" s="56" t="s">
        <v>170</v>
      </c>
      <c r="J88" s="58">
        <v>4540578</v>
      </c>
      <c r="K88" s="58">
        <v>4514495</v>
      </c>
      <c r="L88" s="58">
        <v>20165</v>
      </c>
      <c r="M88" s="59">
        <v>5918</v>
      </c>
    </row>
    <row r="89" spans="1:13">
      <c r="A89" s="45" t="s">
        <v>171</v>
      </c>
      <c r="B89" s="46" t="s">
        <v>172</v>
      </c>
      <c r="C89" s="48">
        <v>-53581</v>
      </c>
      <c r="D89" s="48">
        <v>33480</v>
      </c>
      <c r="E89" s="48">
        <v>-78943</v>
      </c>
      <c r="F89" s="49">
        <v>-8118</v>
      </c>
      <c r="H89" s="55" t="s">
        <v>171</v>
      </c>
      <c r="I89" s="56" t="s">
        <v>172</v>
      </c>
      <c r="J89" s="58">
        <v>596526</v>
      </c>
      <c r="K89" s="58">
        <v>594068</v>
      </c>
      <c r="L89" s="58">
        <v>2395</v>
      </c>
      <c r="M89" s="59">
        <v>63</v>
      </c>
    </row>
    <row r="90" spans="1:13">
      <c r="A90" s="45" t="s">
        <v>173</v>
      </c>
      <c r="B90" s="46" t="s">
        <v>174</v>
      </c>
      <c r="C90" s="48">
        <v>1855390</v>
      </c>
      <c r="D90" s="48">
        <v>1480137</v>
      </c>
      <c r="E90" s="48">
        <v>-123969</v>
      </c>
      <c r="F90" s="49">
        <v>499222</v>
      </c>
      <c r="H90" s="55" t="s">
        <v>173</v>
      </c>
      <c r="I90" s="56" t="s">
        <v>174</v>
      </c>
      <c r="J90" s="58">
        <v>6780682</v>
      </c>
      <c r="K90" s="58">
        <v>5699991</v>
      </c>
      <c r="L90" s="58">
        <v>142108</v>
      </c>
      <c r="M90" s="59">
        <v>938583</v>
      </c>
    </row>
    <row r="91" spans="1:13">
      <c r="A91" s="45" t="s">
        <v>175</v>
      </c>
      <c r="B91" s="46" t="s">
        <v>176</v>
      </c>
      <c r="C91" s="48">
        <v>768856</v>
      </c>
      <c r="D91" s="48">
        <v>80070</v>
      </c>
      <c r="E91" s="48">
        <v>707059</v>
      </c>
      <c r="F91" s="49">
        <v>-18273</v>
      </c>
      <c r="H91" s="55" t="s">
        <v>175</v>
      </c>
      <c r="I91" s="56" t="s">
        <v>176</v>
      </c>
      <c r="J91" s="58">
        <v>1955123</v>
      </c>
      <c r="K91" s="58">
        <v>1884331</v>
      </c>
      <c r="L91" s="58">
        <v>18238</v>
      </c>
      <c r="M91" s="59">
        <v>52554</v>
      </c>
    </row>
    <row r="92" spans="1:13">
      <c r="A92" s="45" t="s">
        <v>177</v>
      </c>
      <c r="B92" s="46" t="s">
        <v>178</v>
      </c>
      <c r="C92" s="48">
        <v>331532</v>
      </c>
      <c r="D92" s="48">
        <v>486329</v>
      </c>
      <c r="E92" s="48">
        <v>-224690</v>
      </c>
      <c r="F92" s="49">
        <v>69893</v>
      </c>
      <c r="H92" s="55" t="s">
        <v>177</v>
      </c>
      <c r="I92" s="56" t="s">
        <v>178</v>
      </c>
      <c r="J92" s="58">
        <v>5068057</v>
      </c>
      <c r="K92" s="58">
        <v>4864855</v>
      </c>
      <c r="L92" s="58">
        <v>43927</v>
      </c>
      <c r="M92" s="59">
        <v>159275</v>
      </c>
    </row>
    <row r="93" spans="1:13">
      <c r="A93" s="45" t="s">
        <v>179</v>
      </c>
      <c r="B93" s="46" t="s">
        <v>180</v>
      </c>
      <c r="C93" s="48">
        <v>1146021</v>
      </c>
      <c r="D93" s="48">
        <v>765043</v>
      </c>
      <c r="E93" s="48">
        <v>289304</v>
      </c>
      <c r="F93" s="49">
        <v>91674</v>
      </c>
      <c r="H93" s="55" t="s">
        <v>179</v>
      </c>
      <c r="I93" s="56" t="s">
        <v>180</v>
      </c>
      <c r="J93" s="58">
        <v>9434667</v>
      </c>
      <c r="K93" s="58">
        <v>9174424</v>
      </c>
      <c r="L93" s="58">
        <v>84285</v>
      </c>
      <c r="M93" s="59">
        <v>175958</v>
      </c>
    </row>
    <row r="94" spans="1:13">
      <c r="A94" s="45" t="s">
        <v>181</v>
      </c>
      <c r="B94" s="46" t="s">
        <v>182</v>
      </c>
      <c r="C94" s="48">
        <v>314645</v>
      </c>
      <c r="D94" s="48">
        <v>155452</v>
      </c>
      <c r="E94" s="48">
        <v>148973</v>
      </c>
      <c r="F94" s="49">
        <v>10220</v>
      </c>
      <c r="H94" s="55" t="s">
        <v>181</v>
      </c>
      <c r="I94" s="56" t="s">
        <v>182</v>
      </c>
      <c r="J94" s="58">
        <v>2968189</v>
      </c>
      <c r="K94" s="58">
        <v>2902298</v>
      </c>
      <c r="L94" s="58">
        <v>23102</v>
      </c>
      <c r="M94" s="59">
        <v>42789</v>
      </c>
    </row>
    <row r="95" spans="1:13">
      <c r="A95" s="45" t="s">
        <v>183</v>
      </c>
      <c r="B95" s="46" t="s">
        <v>184</v>
      </c>
      <c r="C95" s="48">
        <v>473299</v>
      </c>
      <c r="D95" s="48">
        <v>845514</v>
      </c>
      <c r="E95" s="48">
        <v>-405068</v>
      </c>
      <c r="F95" s="49">
        <v>32853</v>
      </c>
      <c r="H95" s="55" t="s">
        <v>183</v>
      </c>
      <c r="I95" s="56" t="s">
        <v>184</v>
      </c>
      <c r="J95" s="58">
        <v>6846711</v>
      </c>
      <c r="K95" s="58">
        <v>6741961</v>
      </c>
      <c r="L95" s="58">
        <v>66711</v>
      </c>
      <c r="M95" s="59">
        <v>38039</v>
      </c>
    </row>
    <row r="96" spans="1:13">
      <c r="A96" s="45" t="s">
        <v>185</v>
      </c>
      <c r="B96" s="46" t="s">
        <v>186</v>
      </c>
      <c r="C96" s="48">
        <v>3781972</v>
      </c>
      <c r="D96" s="48">
        <v>2395278</v>
      </c>
      <c r="E96" s="48">
        <v>1011719</v>
      </c>
      <c r="F96" s="49">
        <v>374975</v>
      </c>
      <c r="H96" s="55" t="s">
        <v>185</v>
      </c>
      <c r="I96" s="56" t="s">
        <v>186</v>
      </c>
      <c r="J96" s="58">
        <v>13348779</v>
      </c>
      <c r="K96" s="58">
        <v>12153740</v>
      </c>
      <c r="L96" s="58">
        <v>640003</v>
      </c>
      <c r="M96" s="59">
        <v>555036</v>
      </c>
    </row>
    <row r="97" spans="1:13">
      <c r="A97" s="45" t="s">
        <v>187</v>
      </c>
      <c r="B97" s="46" t="s">
        <v>188</v>
      </c>
      <c r="C97" s="48">
        <v>353140</v>
      </c>
      <c r="D97" s="48">
        <v>54077</v>
      </c>
      <c r="E97" s="48">
        <v>296069</v>
      </c>
      <c r="F97" s="49">
        <v>2993.9999999995343</v>
      </c>
      <c r="H97" s="55" t="s">
        <v>187</v>
      </c>
      <c r="I97" s="56" t="s">
        <v>188</v>
      </c>
      <c r="J97" s="58">
        <v>-477328</v>
      </c>
      <c r="K97" s="58">
        <v>-515289</v>
      </c>
      <c r="L97" s="58">
        <v>30905</v>
      </c>
      <c r="M97" s="59">
        <v>7056</v>
      </c>
    </row>
    <row r="98" spans="1:13">
      <c r="A98" s="45" t="s">
        <v>189</v>
      </c>
      <c r="B98" s="46" t="s">
        <v>190</v>
      </c>
      <c r="C98" s="48">
        <v>3413522</v>
      </c>
      <c r="D98" s="48">
        <v>2038929</v>
      </c>
      <c r="E98" s="48">
        <v>1050642</v>
      </c>
      <c r="F98" s="49">
        <v>323951</v>
      </c>
      <c r="H98" s="55" t="s">
        <v>189</v>
      </c>
      <c r="I98" s="56" t="s">
        <v>190</v>
      </c>
      <c r="J98" s="58">
        <v>8240823</v>
      </c>
      <c r="K98" s="58">
        <v>7329252</v>
      </c>
      <c r="L98" s="58">
        <v>165387</v>
      </c>
      <c r="M98" s="59">
        <v>746184</v>
      </c>
    </row>
    <row r="99" spans="1:13">
      <c r="A99" s="45" t="s">
        <v>191</v>
      </c>
      <c r="B99" s="46" t="s">
        <v>192</v>
      </c>
      <c r="C99" s="48">
        <v>1675335</v>
      </c>
      <c r="D99" s="48">
        <v>650434</v>
      </c>
      <c r="E99" s="48">
        <v>960980</v>
      </c>
      <c r="F99" s="49">
        <v>63921</v>
      </c>
      <c r="H99" s="55" t="s">
        <v>191</v>
      </c>
      <c r="I99" s="56" t="s">
        <v>192</v>
      </c>
      <c r="J99" s="58">
        <v>5484064</v>
      </c>
      <c r="K99" s="58">
        <v>5177780</v>
      </c>
      <c r="L99" s="58">
        <v>150457</v>
      </c>
      <c r="M99" s="59">
        <v>155827</v>
      </c>
    </row>
    <row r="100" spans="1:13">
      <c r="A100" s="45" t="s">
        <v>193</v>
      </c>
      <c r="B100" s="46" t="s">
        <v>194</v>
      </c>
      <c r="C100" s="48">
        <v>728194</v>
      </c>
      <c r="D100" s="48">
        <v>541426</v>
      </c>
      <c r="E100" s="48">
        <v>10552</v>
      </c>
      <c r="F100" s="49">
        <v>176216</v>
      </c>
      <c r="H100" s="55" t="s">
        <v>193</v>
      </c>
      <c r="I100" s="56" t="s">
        <v>194</v>
      </c>
      <c r="J100" s="58">
        <v>4984941</v>
      </c>
      <c r="K100" s="58">
        <v>4663897</v>
      </c>
      <c r="L100" s="58">
        <v>77239</v>
      </c>
      <c r="M100" s="59">
        <v>243805</v>
      </c>
    </row>
    <row r="101" spans="1:13">
      <c r="A101" s="45" t="s">
        <v>195</v>
      </c>
      <c r="B101" s="46" t="s">
        <v>196</v>
      </c>
      <c r="C101" s="48">
        <v>68277</v>
      </c>
      <c r="D101" s="48">
        <v>591523</v>
      </c>
      <c r="E101" s="48">
        <v>-555533</v>
      </c>
      <c r="F101" s="49">
        <v>32287</v>
      </c>
      <c r="H101" s="55" t="s">
        <v>195</v>
      </c>
      <c r="I101" s="56" t="s">
        <v>196</v>
      </c>
      <c r="J101" s="58">
        <v>5301306</v>
      </c>
      <c r="K101" s="58">
        <v>5206694</v>
      </c>
      <c r="L101" s="58">
        <v>21761</v>
      </c>
      <c r="M101" s="59">
        <v>72851</v>
      </c>
    </row>
    <row r="102" spans="1:13">
      <c r="A102" s="45" t="s">
        <v>197</v>
      </c>
      <c r="B102" s="46" t="s">
        <v>198</v>
      </c>
      <c r="C102" s="48">
        <v>712778</v>
      </c>
      <c r="D102" s="48">
        <v>399882</v>
      </c>
      <c r="E102" s="48">
        <v>308572</v>
      </c>
      <c r="F102" s="49">
        <v>4324</v>
      </c>
      <c r="H102" s="55" t="s">
        <v>197</v>
      </c>
      <c r="I102" s="56" t="s">
        <v>198</v>
      </c>
      <c r="J102" s="58">
        <v>2393899</v>
      </c>
      <c r="K102" s="58">
        <v>2290344</v>
      </c>
      <c r="L102" s="58">
        <v>89990</v>
      </c>
      <c r="M102" s="59">
        <v>13565</v>
      </c>
    </row>
    <row r="103" spans="1:13">
      <c r="A103" s="45" t="s">
        <v>199</v>
      </c>
      <c r="B103" s="46" t="s">
        <v>200</v>
      </c>
      <c r="C103" s="48">
        <v>1224598</v>
      </c>
      <c r="D103" s="48">
        <v>1092472</v>
      </c>
      <c r="E103" s="48">
        <v>10253</v>
      </c>
      <c r="F103" s="49">
        <v>121873</v>
      </c>
      <c r="H103" s="55" t="s">
        <v>199</v>
      </c>
      <c r="I103" s="56" t="s">
        <v>200</v>
      </c>
      <c r="J103" s="58">
        <v>2343667</v>
      </c>
      <c r="K103" s="58">
        <v>2129587</v>
      </c>
      <c r="L103" s="58">
        <v>74186</v>
      </c>
      <c r="M103" s="59">
        <v>139894</v>
      </c>
    </row>
    <row r="104" spans="1:13">
      <c r="A104" s="45" t="s">
        <v>201</v>
      </c>
      <c r="B104" s="46" t="s">
        <v>202</v>
      </c>
      <c r="C104" s="48">
        <v>522987</v>
      </c>
      <c r="D104" s="48">
        <v>438791</v>
      </c>
      <c r="E104" s="48">
        <v>-5508</v>
      </c>
      <c r="F104" s="49">
        <v>89704</v>
      </c>
      <c r="H104" s="55" t="s">
        <v>201</v>
      </c>
      <c r="I104" s="56" t="s">
        <v>202</v>
      </c>
      <c r="J104" s="58">
        <v>1298065</v>
      </c>
      <c r="K104" s="58">
        <v>1046276</v>
      </c>
      <c r="L104" s="58">
        <v>6260</v>
      </c>
      <c r="M104" s="59">
        <v>245529</v>
      </c>
    </row>
    <row r="105" spans="1:13">
      <c r="A105" s="45" t="s">
        <v>203</v>
      </c>
      <c r="B105" s="46" t="s">
        <v>204</v>
      </c>
      <c r="C105" s="48">
        <v>2076913</v>
      </c>
      <c r="D105" s="48">
        <v>1915706</v>
      </c>
      <c r="E105" s="48">
        <v>73498</v>
      </c>
      <c r="F105" s="49">
        <v>87709</v>
      </c>
      <c r="H105" s="55" t="s">
        <v>203</v>
      </c>
      <c r="I105" s="56" t="s">
        <v>204</v>
      </c>
      <c r="J105" s="58">
        <v>4957903</v>
      </c>
      <c r="K105" s="58">
        <v>4709239</v>
      </c>
      <c r="L105" s="58">
        <v>83110</v>
      </c>
      <c r="M105" s="59">
        <v>165554</v>
      </c>
    </row>
    <row r="106" spans="1:13">
      <c r="A106" s="45" t="s">
        <v>205</v>
      </c>
      <c r="B106" s="46" t="s">
        <v>206</v>
      </c>
      <c r="C106" s="48">
        <v>169101</v>
      </c>
      <c r="D106" s="48">
        <v>53444</v>
      </c>
      <c r="E106" s="48">
        <v>120743</v>
      </c>
      <c r="F106" s="49">
        <v>-5086</v>
      </c>
      <c r="H106" s="55" t="s">
        <v>205</v>
      </c>
      <c r="I106" s="56" t="s">
        <v>206</v>
      </c>
      <c r="J106" s="58">
        <v>1747077</v>
      </c>
      <c r="K106" s="58">
        <v>1708195</v>
      </c>
      <c r="L106" s="58">
        <v>38442</v>
      </c>
      <c r="M106" s="59">
        <v>440</v>
      </c>
    </row>
    <row r="107" spans="1:13">
      <c r="A107" s="45" t="s">
        <v>207</v>
      </c>
      <c r="B107" s="46" t="s">
        <v>208</v>
      </c>
      <c r="C107" s="48">
        <v>686591</v>
      </c>
      <c r="D107" s="48">
        <v>152662</v>
      </c>
      <c r="E107" s="48">
        <v>514187</v>
      </c>
      <c r="F107" s="49">
        <v>19742</v>
      </c>
      <c r="H107" s="55" t="s">
        <v>207</v>
      </c>
      <c r="I107" s="56" t="s">
        <v>208</v>
      </c>
      <c r="J107" s="58">
        <v>898753</v>
      </c>
      <c r="K107" s="58">
        <v>842368</v>
      </c>
      <c r="L107" s="58">
        <v>49990</v>
      </c>
      <c r="M107" s="59">
        <v>6395</v>
      </c>
    </row>
    <row r="108" spans="1:13">
      <c r="A108" s="45" t="s">
        <v>209</v>
      </c>
      <c r="B108" s="46" t="s">
        <v>210</v>
      </c>
      <c r="C108" s="48">
        <v>574687</v>
      </c>
      <c r="D108" s="48">
        <v>310851</v>
      </c>
      <c r="E108" s="48">
        <v>248282</v>
      </c>
      <c r="F108" s="49">
        <v>15554</v>
      </c>
      <c r="H108" s="55" t="s">
        <v>209</v>
      </c>
      <c r="I108" s="56" t="s">
        <v>210</v>
      </c>
      <c r="J108" s="58">
        <v>1231418</v>
      </c>
      <c r="K108" s="58">
        <v>1173219</v>
      </c>
      <c r="L108" s="58">
        <v>33795</v>
      </c>
      <c r="M108" s="59">
        <v>24404</v>
      </c>
    </row>
    <row r="109" spans="1:13">
      <c r="A109" s="45" t="s">
        <v>211</v>
      </c>
      <c r="B109" s="46" t="s">
        <v>212</v>
      </c>
      <c r="C109" s="48">
        <v>1908354</v>
      </c>
      <c r="D109" s="48">
        <v>1699610</v>
      </c>
      <c r="E109" s="48">
        <v>96762</v>
      </c>
      <c r="F109" s="49">
        <v>111982</v>
      </c>
      <c r="H109" s="55" t="s">
        <v>211</v>
      </c>
      <c r="I109" s="56" t="s">
        <v>212</v>
      </c>
      <c r="J109" s="58">
        <v>3460124</v>
      </c>
      <c r="K109" s="58">
        <v>3156328</v>
      </c>
      <c r="L109" s="58">
        <v>104247</v>
      </c>
      <c r="M109" s="59">
        <v>199549</v>
      </c>
    </row>
    <row r="110" spans="1:13">
      <c r="A110" s="45" t="s">
        <v>213</v>
      </c>
      <c r="B110" s="46" t="s">
        <v>214</v>
      </c>
      <c r="C110" s="48">
        <v>1046153</v>
      </c>
      <c r="D110" s="48">
        <v>978403</v>
      </c>
      <c r="E110" s="48">
        <v>5448</v>
      </c>
      <c r="F110" s="49">
        <v>62302</v>
      </c>
      <c r="H110" s="55" t="s">
        <v>213</v>
      </c>
      <c r="I110" s="56" t="s">
        <v>214</v>
      </c>
      <c r="J110" s="58">
        <v>2481240</v>
      </c>
      <c r="K110" s="58">
        <v>2214768</v>
      </c>
      <c r="L110" s="58">
        <v>27701</v>
      </c>
      <c r="M110" s="59">
        <v>238771</v>
      </c>
    </row>
    <row r="111" spans="1:13">
      <c r="A111" s="45" t="s">
        <v>215</v>
      </c>
      <c r="B111" s="46" t="s">
        <v>216</v>
      </c>
      <c r="C111" s="48">
        <v>1065497</v>
      </c>
      <c r="D111" s="48">
        <v>835966</v>
      </c>
      <c r="E111" s="48">
        <v>109063</v>
      </c>
      <c r="F111" s="49">
        <v>120468</v>
      </c>
      <c r="H111" s="55" t="s">
        <v>215</v>
      </c>
      <c r="I111" s="56" t="s">
        <v>216</v>
      </c>
      <c r="J111" s="58">
        <v>2109645</v>
      </c>
      <c r="K111" s="58">
        <v>1848672</v>
      </c>
      <c r="L111" s="58">
        <v>125868</v>
      </c>
      <c r="M111" s="59">
        <v>135105</v>
      </c>
    </row>
    <row r="112" spans="1:13">
      <c r="A112" s="45" t="s">
        <v>217</v>
      </c>
      <c r="B112" s="46" t="s">
        <v>218</v>
      </c>
      <c r="C112" s="48">
        <v>709603</v>
      </c>
      <c r="D112" s="48">
        <v>484178</v>
      </c>
      <c r="E112" s="48">
        <v>189053</v>
      </c>
      <c r="F112" s="49">
        <v>36372</v>
      </c>
      <c r="H112" s="55" t="s">
        <v>217</v>
      </c>
      <c r="I112" s="56" t="s">
        <v>218</v>
      </c>
      <c r="J112" s="58">
        <v>1969867</v>
      </c>
      <c r="K112" s="58">
        <v>1748707</v>
      </c>
      <c r="L112" s="58">
        <v>154082</v>
      </c>
      <c r="M112" s="59">
        <v>67078</v>
      </c>
    </row>
    <row r="113" spans="1:13">
      <c r="A113" s="45" t="s">
        <v>219</v>
      </c>
      <c r="B113" s="46" t="s">
        <v>220</v>
      </c>
      <c r="C113" s="48">
        <v>1216117</v>
      </c>
      <c r="D113" s="48">
        <v>426584</v>
      </c>
      <c r="E113" s="48">
        <v>770533</v>
      </c>
      <c r="F113" s="49">
        <v>19000</v>
      </c>
      <c r="H113" s="55" t="s">
        <v>219</v>
      </c>
      <c r="I113" s="56" t="s">
        <v>220</v>
      </c>
      <c r="J113" s="58">
        <v>3956280</v>
      </c>
      <c r="K113" s="58">
        <v>3741099</v>
      </c>
      <c r="L113" s="58">
        <v>153313</v>
      </c>
      <c r="M113" s="59">
        <v>61868</v>
      </c>
    </row>
    <row r="114" spans="1:13">
      <c r="A114" s="45" t="s">
        <v>221</v>
      </c>
      <c r="B114" s="46" t="s">
        <v>222</v>
      </c>
      <c r="C114" s="48">
        <v>1243125</v>
      </c>
      <c r="D114" s="48">
        <v>359061</v>
      </c>
      <c r="E114" s="48">
        <v>855221</v>
      </c>
      <c r="F114" s="49">
        <v>28843</v>
      </c>
      <c r="H114" s="55" t="s">
        <v>221</v>
      </c>
      <c r="I114" s="56" t="s">
        <v>222</v>
      </c>
      <c r="J114" s="58">
        <v>1670923</v>
      </c>
      <c r="K114" s="58">
        <v>1469957</v>
      </c>
      <c r="L114" s="58">
        <v>134712</v>
      </c>
      <c r="M114" s="59">
        <v>66254</v>
      </c>
    </row>
    <row r="115" spans="1:13">
      <c r="A115" s="45" t="s">
        <v>223</v>
      </c>
      <c r="B115" s="46" t="s">
        <v>224</v>
      </c>
      <c r="C115" s="48">
        <v>827394</v>
      </c>
      <c r="D115" s="48">
        <v>529599</v>
      </c>
      <c r="E115" s="48">
        <v>280305</v>
      </c>
      <c r="F115" s="49">
        <v>17490</v>
      </c>
      <c r="H115" s="55" t="s">
        <v>223</v>
      </c>
      <c r="I115" s="56" t="s">
        <v>224</v>
      </c>
      <c r="J115" s="58">
        <v>1878451</v>
      </c>
      <c r="K115" s="58">
        <v>1728687</v>
      </c>
      <c r="L115" s="58">
        <v>111300</v>
      </c>
      <c r="M115" s="59">
        <v>38464</v>
      </c>
    </row>
    <row r="116" spans="1:13">
      <c r="A116" s="45" t="s">
        <v>225</v>
      </c>
      <c r="B116" s="46" t="s">
        <v>226</v>
      </c>
      <c r="C116" s="48">
        <v>1361274</v>
      </c>
      <c r="D116" s="48">
        <v>189911</v>
      </c>
      <c r="E116" s="48">
        <v>1164026</v>
      </c>
      <c r="F116" s="49">
        <v>7337</v>
      </c>
      <c r="H116" s="55" t="s">
        <v>225</v>
      </c>
      <c r="I116" s="56" t="s">
        <v>226</v>
      </c>
      <c r="J116" s="58">
        <v>2624592</v>
      </c>
      <c r="K116" s="58">
        <v>2473889</v>
      </c>
      <c r="L116" s="58">
        <v>135563</v>
      </c>
      <c r="M116" s="59">
        <v>15140</v>
      </c>
    </row>
    <row r="117" spans="1:13">
      <c r="A117" s="45" t="s">
        <v>227</v>
      </c>
      <c r="B117" s="46" t="s">
        <v>228</v>
      </c>
      <c r="C117" s="48">
        <v>433960</v>
      </c>
      <c r="D117" s="48">
        <v>195683</v>
      </c>
      <c r="E117" s="48">
        <v>237227</v>
      </c>
      <c r="F117" s="49">
        <v>1050</v>
      </c>
      <c r="H117" s="55" t="s">
        <v>227</v>
      </c>
      <c r="I117" s="56" t="s">
        <v>228</v>
      </c>
      <c r="J117" s="58">
        <v>2234601</v>
      </c>
      <c r="K117" s="58">
        <v>2205422</v>
      </c>
      <c r="L117" s="58">
        <v>26533</v>
      </c>
      <c r="M117" s="59">
        <v>2646</v>
      </c>
    </row>
    <row r="118" spans="1:13">
      <c r="A118" s="45" t="s">
        <v>229</v>
      </c>
      <c r="B118" s="46" t="s">
        <v>230</v>
      </c>
      <c r="C118" s="48">
        <v>246353</v>
      </c>
      <c r="D118" s="48">
        <v>65245</v>
      </c>
      <c r="E118" s="48">
        <v>177514</v>
      </c>
      <c r="F118" s="49">
        <v>3594</v>
      </c>
      <c r="H118" s="55" t="s">
        <v>229</v>
      </c>
      <c r="I118" s="56" t="s">
        <v>230</v>
      </c>
      <c r="J118" s="58">
        <v>2598147</v>
      </c>
      <c r="K118" s="58">
        <v>2560594</v>
      </c>
      <c r="L118" s="58">
        <v>34892</v>
      </c>
      <c r="M118" s="59">
        <v>2661</v>
      </c>
    </row>
    <row r="119" spans="1:13">
      <c r="A119" s="45" t="s">
        <v>231</v>
      </c>
      <c r="B119" s="46" t="s">
        <v>232</v>
      </c>
      <c r="C119" s="48">
        <v>109048</v>
      </c>
      <c r="D119" s="48">
        <v>39307</v>
      </c>
      <c r="E119" s="48">
        <v>68307</v>
      </c>
      <c r="F119" s="49">
        <v>1434</v>
      </c>
      <c r="H119" s="55" t="s">
        <v>231</v>
      </c>
      <c r="I119" s="56" t="s">
        <v>232</v>
      </c>
      <c r="J119" s="58">
        <v>441732</v>
      </c>
      <c r="K119" s="58">
        <v>425490</v>
      </c>
      <c r="L119" s="58">
        <v>14226</v>
      </c>
      <c r="M119" s="59">
        <v>2016</v>
      </c>
    </row>
    <row r="120" spans="1:13">
      <c r="A120" s="45" t="s">
        <v>233</v>
      </c>
      <c r="B120" s="46" t="s">
        <v>234</v>
      </c>
      <c r="C120" s="48">
        <v>692495</v>
      </c>
      <c r="D120" s="48">
        <v>195048</v>
      </c>
      <c r="E120" s="48">
        <v>479413</v>
      </c>
      <c r="F120" s="49">
        <v>18034</v>
      </c>
      <c r="H120" s="55" t="s">
        <v>233</v>
      </c>
      <c r="I120" s="56" t="s">
        <v>234</v>
      </c>
      <c r="J120" s="58">
        <v>1120268</v>
      </c>
      <c r="K120" s="58">
        <v>1003274</v>
      </c>
      <c r="L120" s="58">
        <v>77239</v>
      </c>
      <c r="M120" s="59">
        <v>39755</v>
      </c>
    </row>
    <row r="121" spans="1:13">
      <c r="A121" s="45" t="s">
        <v>235</v>
      </c>
      <c r="B121" s="46" t="s">
        <v>236</v>
      </c>
      <c r="C121" s="48">
        <v>481999</v>
      </c>
      <c r="D121" s="48">
        <v>317572</v>
      </c>
      <c r="E121" s="48">
        <v>143062</v>
      </c>
      <c r="F121" s="49">
        <v>21365</v>
      </c>
      <c r="H121" s="55" t="s">
        <v>235</v>
      </c>
      <c r="I121" s="56" t="s">
        <v>236</v>
      </c>
      <c r="J121" s="58">
        <v>1607593</v>
      </c>
      <c r="K121" s="58">
        <v>1541006</v>
      </c>
      <c r="L121" s="58">
        <v>34520</v>
      </c>
      <c r="M121" s="59">
        <v>32067</v>
      </c>
    </row>
    <row r="122" spans="1:13">
      <c r="A122" s="45" t="s">
        <v>237</v>
      </c>
      <c r="B122" s="46" t="s">
        <v>238</v>
      </c>
      <c r="C122" s="48">
        <v>1751212</v>
      </c>
      <c r="D122" s="48">
        <v>1459063</v>
      </c>
      <c r="E122" s="48">
        <v>252639</v>
      </c>
      <c r="F122" s="49">
        <v>39510</v>
      </c>
      <c r="H122" s="55" t="s">
        <v>237</v>
      </c>
      <c r="I122" s="56" t="s">
        <v>238</v>
      </c>
      <c r="J122" s="58">
        <v>3935785</v>
      </c>
      <c r="K122" s="58">
        <v>3562743</v>
      </c>
      <c r="L122" s="58">
        <v>263882</v>
      </c>
      <c r="M122" s="59">
        <v>109160</v>
      </c>
    </row>
    <row r="123" spans="1:13">
      <c r="A123" s="45" t="s">
        <v>239</v>
      </c>
      <c r="B123" s="46" t="s">
        <v>240</v>
      </c>
      <c r="C123" s="48">
        <v>7603586</v>
      </c>
      <c r="D123" s="48">
        <v>4165206</v>
      </c>
      <c r="E123" s="48">
        <v>41533</v>
      </c>
      <c r="F123" s="49">
        <v>3396847</v>
      </c>
      <c r="H123" s="55" t="s">
        <v>239</v>
      </c>
      <c r="I123" s="56" t="s">
        <v>240</v>
      </c>
      <c r="J123" s="58">
        <v>17080215</v>
      </c>
      <c r="K123" s="58">
        <v>9299351</v>
      </c>
      <c r="L123" s="58">
        <v>48560</v>
      </c>
      <c r="M123" s="59">
        <v>7732304</v>
      </c>
    </row>
    <row r="124" spans="1:13">
      <c r="A124" s="45" t="s">
        <v>241</v>
      </c>
      <c r="B124" s="46" t="s">
        <v>242</v>
      </c>
      <c r="C124" s="48">
        <v>4427308</v>
      </c>
      <c r="D124" s="48">
        <v>2781555</v>
      </c>
      <c r="E124" s="48">
        <v>503351</v>
      </c>
      <c r="F124" s="49">
        <v>1142402</v>
      </c>
      <c r="H124" s="55" t="s">
        <v>241</v>
      </c>
      <c r="I124" s="56" t="s">
        <v>242</v>
      </c>
      <c r="J124" s="58">
        <v>9048656</v>
      </c>
      <c r="K124" s="58">
        <v>6216806</v>
      </c>
      <c r="L124" s="58">
        <v>226596</v>
      </c>
      <c r="M124" s="59">
        <v>2605254</v>
      </c>
    </row>
    <row r="125" spans="1:13">
      <c r="A125" s="45" t="s">
        <v>243</v>
      </c>
      <c r="B125" s="46" t="s">
        <v>244</v>
      </c>
      <c r="C125" s="48">
        <v>1149164</v>
      </c>
      <c r="D125" s="48">
        <v>1002729</v>
      </c>
      <c r="E125" s="48">
        <v>114335</v>
      </c>
      <c r="F125" s="49">
        <v>32100</v>
      </c>
      <c r="H125" s="55" t="s">
        <v>243</v>
      </c>
      <c r="I125" s="56" t="s">
        <v>244</v>
      </c>
      <c r="J125" s="58">
        <v>3818817</v>
      </c>
      <c r="K125" s="58">
        <v>3142062</v>
      </c>
      <c r="L125" s="58">
        <v>82551</v>
      </c>
      <c r="M125" s="59">
        <v>594204</v>
      </c>
    </row>
    <row r="126" spans="1:13">
      <c r="A126" s="45" t="s">
        <v>245</v>
      </c>
      <c r="B126" s="46" t="s">
        <v>246</v>
      </c>
      <c r="C126" s="48">
        <v>4484438</v>
      </c>
      <c r="D126" s="48">
        <v>3069338</v>
      </c>
      <c r="E126" s="48">
        <v>239527</v>
      </c>
      <c r="F126" s="49">
        <v>1175573</v>
      </c>
      <c r="H126" s="55" t="s">
        <v>245</v>
      </c>
      <c r="I126" s="56" t="s">
        <v>246</v>
      </c>
      <c r="J126" s="58">
        <v>10860431</v>
      </c>
      <c r="K126" s="58">
        <v>7840885</v>
      </c>
      <c r="L126" s="58">
        <v>207336</v>
      </c>
      <c r="M126" s="59">
        <v>2812210</v>
      </c>
    </row>
    <row r="127" spans="1:13">
      <c r="A127" s="45" t="s">
        <v>247</v>
      </c>
      <c r="B127" s="46" t="s">
        <v>248</v>
      </c>
      <c r="C127" s="48">
        <v>1721943</v>
      </c>
      <c r="D127" s="48">
        <v>1487686</v>
      </c>
      <c r="E127" s="48">
        <v>182463</v>
      </c>
      <c r="F127" s="49">
        <v>51794</v>
      </c>
      <c r="H127" s="55" t="s">
        <v>247</v>
      </c>
      <c r="I127" s="56" t="s">
        <v>248</v>
      </c>
      <c r="J127" s="58">
        <v>4235005</v>
      </c>
      <c r="K127" s="58">
        <v>3934521</v>
      </c>
      <c r="L127" s="58">
        <v>121518</v>
      </c>
      <c r="M127" s="59">
        <v>178966</v>
      </c>
    </row>
    <row r="128" spans="1:13">
      <c r="A128" s="45" t="s">
        <v>249</v>
      </c>
      <c r="B128" s="46" t="s">
        <v>250</v>
      </c>
      <c r="C128" s="48">
        <v>1317714</v>
      </c>
      <c r="D128" s="48">
        <v>861724</v>
      </c>
      <c r="E128" s="48">
        <v>348315</v>
      </c>
      <c r="F128" s="49">
        <v>107675</v>
      </c>
      <c r="H128" s="55" t="s">
        <v>249</v>
      </c>
      <c r="I128" s="56" t="s">
        <v>250</v>
      </c>
      <c r="J128" s="58">
        <v>3473285</v>
      </c>
      <c r="K128" s="58">
        <v>3019644</v>
      </c>
      <c r="L128" s="58">
        <v>185238</v>
      </c>
      <c r="M128" s="59">
        <v>268403</v>
      </c>
    </row>
    <row r="129" spans="1:13">
      <c r="A129" s="45" t="s">
        <v>251</v>
      </c>
      <c r="B129" s="46" t="s">
        <v>252</v>
      </c>
      <c r="C129" s="48">
        <v>1748180</v>
      </c>
      <c r="D129" s="48">
        <v>1153984</v>
      </c>
      <c r="E129" s="48">
        <v>448353</v>
      </c>
      <c r="F129" s="49">
        <v>145843</v>
      </c>
      <c r="H129" s="55" t="s">
        <v>251</v>
      </c>
      <c r="I129" s="56" t="s">
        <v>252</v>
      </c>
      <c r="J129" s="58">
        <v>4193183</v>
      </c>
      <c r="K129" s="58">
        <v>3469216</v>
      </c>
      <c r="L129" s="58">
        <v>175117</v>
      </c>
      <c r="M129" s="59">
        <v>548850</v>
      </c>
    </row>
    <row r="130" spans="1:13">
      <c r="A130" s="45" t="s">
        <v>253</v>
      </c>
      <c r="B130" s="46" t="s">
        <v>254</v>
      </c>
      <c r="C130" s="48">
        <v>2065213</v>
      </c>
      <c r="D130" s="48">
        <v>1704869</v>
      </c>
      <c r="E130" s="48">
        <v>143409</v>
      </c>
      <c r="F130" s="49">
        <v>216935</v>
      </c>
      <c r="H130" s="55" t="s">
        <v>253</v>
      </c>
      <c r="I130" s="56" t="s">
        <v>254</v>
      </c>
      <c r="J130" s="58">
        <v>4452920</v>
      </c>
      <c r="K130" s="58">
        <v>3756172</v>
      </c>
      <c r="L130" s="58">
        <v>210745</v>
      </c>
      <c r="M130" s="59">
        <v>486003</v>
      </c>
    </row>
    <row r="131" spans="1:13">
      <c r="A131" s="45" t="s">
        <v>255</v>
      </c>
      <c r="B131" s="46" t="s">
        <v>256</v>
      </c>
      <c r="C131" s="48">
        <v>3086768</v>
      </c>
      <c r="D131" s="48">
        <v>2045334</v>
      </c>
      <c r="E131" s="48">
        <v>615490</v>
      </c>
      <c r="F131" s="49">
        <v>425944</v>
      </c>
      <c r="H131" s="55" t="s">
        <v>255</v>
      </c>
      <c r="I131" s="56" t="s">
        <v>256</v>
      </c>
      <c r="J131" s="58">
        <v>12454935</v>
      </c>
      <c r="K131" s="58">
        <v>11327364</v>
      </c>
      <c r="L131" s="58">
        <v>249345</v>
      </c>
      <c r="M131" s="59">
        <v>878226</v>
      </c>
    </row>
    <row r="132" spans="1:13">
      <c r="A132" s="45" t="s">
        <v>257</v>
      </c>
      <c r="B132" s="46" t="s">
        <v>258</v>
      </c>
      <c r="C132" s="48">
        <v>1768990</v>
      </c>
      <c r="D132" s="48">
        <v>1103225</v>
      </c>
      <c r="E132" s="48">
        <v>611427</v>
      </c>
      <c r="F132" s="49">
        <v>54338</v>
      </c>
      <c r="H132" s="55" t="s">
        <v>257</v>
      </c>
      <c r="I132" s="56" t="s">
        <v>258</v>
      </c>
      <c r="J132" s="58">
        <v>4829706</v>
      </c>
      <c r="K132" s="58">
        <v>4439795</v>
      </c>
      <c r="L132" s="58">
        <v>260687</v>
      </c>
      <c r="M132" s="59">
        <v>129224</v>
      </c>
    </row>
    <row r="133" spans="1:13">
      <c r="A133" s="45" t="s">
        <v>259</v>
      </c>
      <c r="B133" s="46" t="s">
        <v>260</v>
      </c>
      <c r="C133" s="48">
        <v>2243349</v>
      </c>
      <c r="D133" s="48">
        <v>1304313</v>
      </c>
      <c r="E133" s="48">
        <v>754879</v>
      </c>
      <c r="F133" s="49">
        <v>184157</v>
      </c>
      <c r="H133" s="55" t="s">
        <v>259</v>
      </c>
      <c r="I133" s="56" t="s">
        <v>260</v>
      </c>
      <c r="J133" s="58">
        <v>4817282</v>
      </c>
      <c r="K133" s="58">
        <v>4092683</v>
      </c>
      <c r="L133" s="58">
        <v>236039</v>
      </c>
      <c r="M133" s="59">
        <v>488560</v>
      </c>
    </row>
    <row r="134" spans="1:13">
      <c r="A134" s="45" t="s">
        <v>261</v>
      </c>
      <c r="B134" s="46" t="s">
        <v>262</v>
      </c>
      <c r="C134" s="48">
        <v>2918493</v>
      </c>
      <c r="D134" s="48">
        <v>792658</v>
      </c>
      <c r="E134" s="48">
        <v>2018682</v>
      </c>
      <c r="F134" s="49">
        <v>107153</v>
      </c>
      <c r="H134" s="55" t="s">
        <v>261</v>
      </c>
      <c r="I134" s="56" t="s">
        <v>262</v>
      </c>
      <c r="J134" s="58">
        <v>8789065</v>
      </c>
      <c r="K134" s="58">
        <v>8284289</v>
      </c>
      <c r="L134" s="58">
        <v>223610</v>
      </c>
      <c r="M134" s="59">
        <v>281166</v>
      </c>
    </row>
    <row r="135" spans="1:13">
      <c r="A135" s="45" t="s">
        <v>263</v>
      </c>
      <c r="B135" s="46" t="s">
        <v>264</v>
      </c>
      <c r="C135" s="48">
        <v>710944</v>
      </c>
      <c r="D135" s="48">
        <v>29930</v>
      </c>
      <c r="E135" s="48">
        <v>677571</v>
      </c>
      <c r="F135" s="49">
        <v>3443</v>
      </c>
      <c r="H135" s="55" t="s">
        <v>263</v>
      </c>
      <c r="I135" s="56" t="s">
        <v>264</v>
      </c>
      <c r="J135" s="58">
        <v>1243411</v>
      </c>
      <c r="K135" s="58">
        <v>1193972</v>
      </c>
      <c r="L135" s="58">
        <v>43841</v>
      </c>
      <c r="M135" s="59">
        <v>5598</v>
      </c>
    </row>
    <row r="136" spans="1:13">
      <c r="A136" s="45" t="s">
        <v>265</v>
      </c>
      <c r="B136" s="46" t="s">
        <v>266</v>
      </c>
      <c r="C136" s="48">
        <v>3778366</v>
      </c>
      <c r="D136" s="48">
        <v>3002072</v>
      </c>
      <c r="E136" s="48">
        <v>59707</v>
      </c>
      <c r="F136" s="49">
        <v>716587</v>
      </c>
      <c r="H136" s="55" t="s">
        <v>265</v>
      </c>
      <c r="I136" s="56" t="s">
        <v>266</v>
      </c>
      <c r="J136" s="58">
        <v>11838343</v>
      </c>
      <c r="K136" s="58">
        <v>9709214</v>
      </c>
      <c r="L136" s="58">
        <v>236307</v>
      </c>
      <c r="M136" s="59">
        <v>1892822</v>
      </c>
    </row>
    <row r="137" spans="1:13">
      <c r="A137" s="45" t="s">
        <v>267</v>
      </c>
      <c r="B137" s="46" t="s">
        <v>268</v>
      </c>
      <c r="C137" s="48">
        <v>1539018</v>
      </c>
      <c r="D137" s="48">
        <v>1050467</v>
      </c>
      <c r="E137" s="48">
        <v>460293</v>
      </c>
      <c r="F137" s="49">
        <v>28258</v>
      </c>
      <c r="H137" s="55" t="s">
        <v>267</v>
      </c>
      <c r="I137" s="56" t="s">
        <v>268</v>
      </c>
      <c r="J137" s="58">
        <v>4809379</v>
      </c>
      <c r="K137" s="58">
        <v>4620224</v>
      </c>
      <c r="L137" s="58">
        <v>104095</v>
      </c>
      <c r="M137" s="59">
        <v>85060</v>
      </c>
    </row>
    <row r="138" spans="1:13">
      <c r="A138" s="45" t="s">
        <v>269</v>
      </c>
      <c r="B138" s="46" t="s">
        <v>270</v>
      </c>
      <c r="C138" s="48">
        <v>2061514</v>
      </c>
      <c r="D138" s="48">
        <v>1613375</v>
      </c>
      <c r="E138" s="48">
        <v>283887</v>
      </c>
      <c r="F138" s="49">
        <v>164252</v>
      </c>
      <c r="H138" s="55" t="s">
        <v>269</v>
      </c>
      <c r="I138" s="56" t="s">
        <v>270</v>
      </c>
      <c r="J138" s="58">
        <v>8208949</v>
      </c>
      <c r="K138" s="58">
        <v>7667775</v>
      </c>
      <c r="L138" s="58">
        <v>198468</v>
      </c>
      <c r="M138" s="59">
        <v>342706</v>
      </c>
    </row>
    <row r="139" spans="1:13">
      <c r="A139" s="45" t="s">
        <v>271</v>
      </c>
      <c r="B139" s="46" t="s">
        <v>272</v>
      </c>
      <c r="C139" s="48">
        <v>3239150</v>
      </c>
      <c r="D139" s="48">
        <v>2285150</v>
      </c>
      <c r="E139" s="48">
        <v>637854</v>
      </c>
      <c r="F139" s="49">
        <v>316146</v>
      </c>
      <c r="H139" s="55" t="s">
        <v>271</v>
      </c>
      <c r="I139" s="56" t="s">
        <v>272</v>
      </c>
      <c r="J139" s="58">
        <v>10361234</v>
      </c>
      <c r="K139" s="58">
        <v>9262365</v>
      </c>
      <c r="L139" s="58">
        <v>400974</v>
      </c>
      <c r="M139" s="59">
        <v>697895</v>
      </c>
    </row>
    <row r="140" spans="1:13">
      <c r="A140" s="45" t="s">
        <v>273</v>
      </c>
      <c r="B140" s="46" t="s">
        <v>274</v>
      </c>
      <c r="C140" s="48">
        <v>4910536</v>
      </c>
      <c r="D140" s="48">
        <v>4572847</v>
      </c>
      <c r="E140" s="48">
        <v>214998</v>
      </c>
      <c r="F140" s="49">
        <v>122691</v>
      </c>
      <c r="H140" s="55" t="s">
        <v>273</v>
      </c>
      <c r="I140" s="56" t="s">
        <v>274</v>
      </c>
      <c r="J140" s="58">
        <v>10398977</v>
      </c>
      <c r="K140" s="58">
        <v>9460703</v>
      </c>
      <c r="L140" s="58">
        <v>431235</v>
      </c>
      <c r="M140" s="59">
        <v>507039</v>
      </c>
    </row>
    <row r="141" spans="1:13">
      <c r="A141" s="45" t="s">
        <v>275</v>
      </c>
      <c r="B141" s="46" t="s">
        <v>276</v>
      </c>
      <c r="C141" s="48">
        <v>1895526</v>
      </c>
      <c r="D141" s="48">
        <v>1719873</v>
      </c>
      <c r="E141" s="48">
        <v>122064</v>
      </c>
      <c r="F141" s="49">
        <v>53589</v>
      </c>
      <c r="H141" s="55" t="s">
        <v>275</v>
      </c>
      <c r="I141" s="56" t="s">
        <v>276</v>
      </c>
      <c r="J141" s="58">
        <v>4457403</v>
      </c>
      <c r="K141" s="58">
        <v>4094554</v>
      </c>
      <c r="L141" s="58">
        <v>122879</v>
      </c>
      <c r="M141" s="59">
        <v>239970</v>
      </c>
    </row>
    <row r="142" spans="1:13">
      <c r="A142" s="45" t="s">
        <v>277</v>
      </c>
      <c r="B142" s="46" t="s">
        <v>278</v>
      </c>
      <c r="C142" s="48">
        <v>1465806</v>
      </c>
      <c r="D142" s="48">
        <v>1097779</v>
      </c>
      <c r="E142" s="48">
        <v>-7335</v>
      </c>
      <c r="F142" s="49">
        <v>375362</v>
      </c>
      <c r="H142" s="55" t="s">
        <v>277</v>
      </c>
      <c r="I142" s="56" t="s">
        <v>278</v>
      </c>
      <c r="J142" s="58">
        <v>2722206</v>
      </c>
      <c r="K142" s="58">
        <v>2269906</v>
      </c>
      <c r="L142" s="58">
        <v>2690</v>
      </c>
      <c r="M142" s="59">
        <v>449610</v>
      </c>
    </row>
    <row r="143" spans="1:13">
      <c r="A143" s="45" t="s">
        <v>279</v>
      </c>
      <c r="B143" s="46" t="s">
        <v>280</v>
      </c>
      <c r="C143" s="48">
        <v>799553</v>
      </c>
      <c r="D143" s="48">
        <v>774922</v>
      </c>
      <c r="E143" s="48">
        <v>125</v>
      </c>
      <c r="F143" s="49">
        <v>24506</v>
      </c>
      <c r="H143" s="55" t="s">
        <v>279</v>
      </c>
      <c r="I143" s="56" t="s">
        <v>280</v>
      </c>
      <c r="J143" s="58">
        <v>1771296</v>
      </c>
      <c r="K143" s="58">
        <v>1748008</v>
      </c>
      <c r="L143" s="58">
        <v>313</v>
      </c>
      <c r="M143" s="59">
        <v>22975</v>
      </c>
    </row>
    <row r="144" spans="1:13">
      <c r="A144" s="45" t="s">
        <v>281</v>
      </c>
      <c r="B144" s="46" t="s">
        <v>282</v>
      </c>
      <c r="C144" s="48">
        <v>1294418</v>
      </c>
      <c r="D144" s="48">
        <v>1040604</v>
      </c>
      <c r="E144" s="48">
        <v>203404</v>
      </c>
      <c r="F144" s="49">
        <v>50410</v>
      </c>
      <c r="H144" s="55" t="s">
        <v>281</v>
      </c>
      <c r="I144" s="56" t="s">
        <v>282</v>
      </c>
      <c r="J144" s="58">
        <v>3006554</v>
      </c>
      <c r="K144" s="58">
        <v>2772553</v>
      </c>
      <c r="L144" s="58">
        <v>128438</v>
      </c>
      <c r="M144" s="59">
        <v>105563</v>
      </c>
    </row>
    <row r="145" spans="1:13">
      <c r="A145" s="45" t="s">
        <v>283</v>
      </c>
      <c r="B145" s="46" t="s">
        <v>284</v>
      </c>
      <c r="C145" s="48">
        <v>1247774</v>
      </c>
      <c r="D145" s="48">
        <v>1140259</v>
      </c>
      <c r="E145" s="48">
        <v>99778</v>
      </c>
      <c r="F145" s="49">
        <v>7737</v>
      </c>
      <c r="H145" s="55" t="s">
        <v>283</v>
      </c>
      <c r="I145" s="56" t="s">
        <v>284</v>
      </c>
      <c r="J145" s="58">
        <v>3219557</v>
      </c>
      <c r="K145" s="58">
        <v>3009983</v>
      </c>
      <c r="L145" s="58">
        <v>168767</v>
      </c>
      <c r="M145" s="59">
        <v>40807</v>
      </c>
    </row>
    <row r="146" spans="1:13">
      <c r="A146" s="45" t="s">
        <v>285</v>
      </c>
      <c r="B146" s="46" t="s">
        <v>286</v>
      </c>
      <c r="C146" s="48">
        <v>1506755</v>
      </c>
      <c r="D146" s="48">
        <v>1268036</v>
      </c>
      <c r="E146" s="48">
        <v>225139</v>
      </c>
      <c r="F146" s="49">
        <v>13580</v>
      </c>
      <c r="H146" s="55" t="s">
        <v>285</v>
      </c>
      <c r="I146" s="56" t="s">
        <v>286</v>
      </c>
      <c r="J146" s="58">
        <v>4098121</v>
      </c>
      <c r="K146" s="58">
        <v>3839750</v>
      </c>
      <c r="L146" s="58">
        <v>203080</v>
      </c>
      <c r="M146" s="59">
        <v>55291</v>
      </c>
    </row>
    <row r="147" spans="1:13">
      <c r="A147" s="45" t="s">
        <v>287</v>
      </c>
      <c r="B147" s="46" t="s">
        <v>288</v>
      </c>
      <c r="C147" s="48">
        <v>1086250</v>
      </c>
      <c r="D147" s="48">
        <v>911846</v>
      </c>
      <c r="E147" s="48">
        <v>151190</v>
      </c>
      <c r="F147" s="49">
        <v>23214</v>
      </c>
      <c r="H147" s="55" t="s">
        <v>287</v>
      </c>
      <c r="I147" s="56" t="s">
        <v>288</v>
      </c>
      <c r="J147" s="58">
        <v>2638033</v>
      </c>
      <c r="K147" s="58">
        <v>2527971</v>
      </c>
      <c r="L147" s="58">
        <v>35273</v>
      </c>
      <c r="M147" s="59">
        <v>74789</v>
      </c>
    </row>
    <row r="148" spans="1:13">
      <c r="A148" s="45" t="s">
        <v>289</v>
      </c>
      <c r="B148" s="46" t="s">
        <v>290</v>
      </c>
      <c r="C148" s="48">
        <v>359929</v>
      </c>
      <c r="D148" s="48">
        <v>149121</v>
      </c>
      <c r="E148" s="48">
        <v>203766</v>
      </c>
      <c r="F148" s="49">
        <v>7042</v>
      </c>
      <c r="H148" s="55" t="s">
        <v>289</v>
      </c>
      <c r="I148" s="56" t="s">
        <v>290</v>
      </c>
      <c r="J148" s="58">
        <v>1500753</v>
      </c>
      <c r="K148" s="58">
        <v>1447887</v>
      </c>
      <c r="L148" s="58">
        <v>38028</v>
      </c>
      <c r="M148" s="59">
        <v>14838</v>
      </c>
    </row>
    <row r="149" spans="1:13">
      <c r="A149" s="45" t="s">
        <v>291</v>
      </c>
      <c r="B149" s="46" t="s">
        <v>292</v>
      </c>
      <c r="C149" s="48">
        <v>1842260</v>
      </c>
      <c r="D149" s="48">
        <v>1312352</v>
      </c>
      <c r="E149" s="48">
        <v>528198</v>
      </c>
      <c r="F149" s="49">
        <v>1710</v>
      </c>
      <c r="H149" s="55" t="s">
        <v>291</v>
      </c>
      <c r="I149" s="56" t="s">
        <v>292</v>
      </c>
      <c r="J149" s="58">
        <v>4545860</v>
      </c>
      <c r="K149" s="58">
        <v>4403339</v>
      </c>
      <c r="L149" s="58">
        <v>80453</v>
      </c>
      <c r="M149" s="59">
        <v>62068</v>
      </c>
    </row>
    <row r="150" spans="1:13">
      <c r="A150" s="45" t="s">
        <v>293</v>
      </c>
      <c r="B150" s="46" t="s">
        <v>294</v>
      </c>
      <c r="C150" s="48">
        <v>109348</v>
      </c>
      <c r="D150" s="48">
        <v>48978</v>
      </c>
      <c r="E150" s="48">
        <v>60270</v>
      </c>
      <c r="F150" s="49">
        <v>100</v>
      </c>
      <c r="H150" s="55" t="s">
        <v>293</v>
      </c>
      <c r="I150" s="56" t="s">
        <v>294</v>
      </c>
      <c r="J150" s="58">
        <v>1432133</v>
      </c>
      <c r="K150" s="58">
        <v>1421029</v>
      </c>
      <c r="L150" s="58">
        <v>10852</v>
      </c>
      <c r="M150" s="59">
        <v>252</v>
      </c>
    </row>
    <row r="151" spans="1:13">
      <c r="A151" s="45" t="s">
        <v>295</v>
      </c>
      <c r="B151" s="46" t="s">
        <v>296</v>
      </c>
      <c r="C151" s="48">
        <v>515819</v>
      </c>
      <c r="D151" s="48">
        <v>28217</v>
      </c>
      <c r="E151" s="48">
        <v>483235</v>
      </c>
      <c r="F151" s="49">
        <v>4367</v>
      </c>
      <c r="H151" s="55" t="s">
        <v>295</v>
      </c>
      <c r="I151" s="56" t="s">
        <v>296</v>
      </c>
      <c r="J151" s="58">
        <v>1197062</v>
      </c>
      <c r="K151" s="58">
        <v>1184314</v>
      </c>
      <c r="L151" s="58">
        <v>12559</v>
      </c>
      <c r="M151" s="59">
        <v>189</v>
      </c>
    </row>
    <row r="152" spans="1:13">
      <c r="A152" s="45" t="s">
        <v>297</v>
      </c>
      <c r="B152" s="46" t="s">
        <v>298</v>
      </c>
      <c r="C152" s="48">
        <v>1122401</v>
      </c>
      <c r="D152" s="48">
        <v>853189</v>
      </c>
      <c r="E152" s="48">
        <v>220448</v>
      </c>
      <c r="F152" s="49">
        <v>48764</v>
      </c>
      <c r="H152" s="55" t="s">
        <v>297</v>
      </c>
      <c r="I152" s="56" t="s">
        <v>298</v>
      </c>
      <c r="J152" s="58">
        <v>2902884</v>
      </c>
      <c r="K152" s="58">
        <v>2538384</v>
      </c>
      <c r="L152" s="58">
        <v>150013</v>
      </c>
      <c r="M152" s="59">
        <v>214487</v>
      </c>
    </row>
    <row r="153" spans="1:13">
      <c r="A153" s="45" t="s">
        <v>299</v>
      </c>
      <c r="B153" s="46" t="s">
        <v>300</v>
      </c>
      <c r="C153" s="48">
        <v>1995948</v>
      </c>
      <c r="D153" s="48">
        <v>1831959</v>
      </c>
      <c r="E153" s="48">
        <v>60452</v>
      </c>
      <c r="F153" s="49">
        <v>103537</v>
      </c>
      <c r="H153" s="55" t="s">
        <v>299</v>
      </c>
      <c r="I153" s="56" t="s">
        <v>300</v>
      </c>
      <c r="J153" s="58">
        <v>4753370</v>
      </c>
      <c r="K153" s="58">
        <v>4451612</v>
      </c>
      <c r="L153" s="58">
        <v>100563</v>
      </c>
      <c r="M153" s="59">
        <v>201195</v>
      </c>
    </row>
    <row r="154" spans="1:13">
      <c r="A154" s="45" t="s">
        <v>301</v>
      </c>
      <c r="B154" s="46" t="s">
        <v>302</v>
      </c>
      <c r="C154" s="48">
        <v>447733</v>
      </c>
      <c r="D154" s="48">
        <v>264840</v>
      </c>
      <c r="E154" s="48">
        <v>154950</v>
      </c>
      <c r="F154" s="49">
        <v>27943</v>
      </c>
      <c r="H154" s="55" t="s">
        <v>301</v>
      </c>
      <c r="I154" s="56" t="s">
        <v>302</v>
      </c>
      <c r="J154" s="58">
        <v>1013914</v>
      </c>
      <c r="K154" s="58">
        <v>873146</v>
      </c>
      <c r="L154" s="58">
        <v>94344</v>
      </c>
      <c r="M154" s="59">
        <v>46424</v>
      </c>
    </row>
    <row r="155" spans="1:13">
      <c r="A155" s="45" t="s">
        <v>303</v>
      </c>
      <c r="B155" s="46" t="s">
        <v>304</v>
      </c>
      <c r="C155" s="48">
        <v>388472</v>
      </c>
      <c r="D155" s="48">
        <v>296746</v>
      </c>
      <c r="E155" s="48">
        <v>167079</v>
      </c>
      <c r="F155" s="49">
        <v>-75353</v>
      </c>
      <c r="H155" s="55" t="s">
        <v>303</v>
      </c>
      <c r="I155" s="56" t="s">
        <v>304</v>
      </c>
      <c r="J155" s="58">
        <v>929925</v>
      </c>
      <c r="K155" s="58">
        <v>803018</v>
      </c>
      <c r="L155" s="58">
        <v>88454</v>
      </c>
      <c r="M155" s="59">
        <v>38453</v>
      </c>
    </row>
    <row r="156" spans="1:13">
      <c r="A156" s="45" t="s">
        <v>305</v>
      </c>
      <c r="B156" s="46" t="s">
        <v>306</v>
      </c>
      <c r="C156" s="48">
        <v>605042</v>
      </c>
      <c r="D156" s="48">
        <v>22328</v>
      </c>
      <c r="E156" s="48">
        <v>582664</v>
      </c>
      <c r="F156" s="49">
        <v>50</v>
      </c>
      <c r="H156" s="55" t="s">
        <v>305</v>
      </c>
      <c r="I156" s="56" t="s">
        <v>306</v>
      </c>
      <c r="J156" s="58">
        <v>466708</v>
      </c>
      <c r="K156" s="58">
        <v>451469</v>
      </c>
      <c r="L156" s="58">
        <v>15113</v>
      </c>
      <c r="M156" s="59">
        <v>126</v>
      </c>
    </row>
    <row r="157" spans="1:13">
      <c r="A157" s="45" t="s">
        <v>307</v>
      </c>
      <c r="B157" s="46" t="s">
        <v>308</v>
      </c>
      <c r="C157" s="48">
        <v>723293</v>
      </c>
      <c r="D157" s="48">
        <v>28570</v>
      </c>
      <c r="E157" s="48">
        <v>692082</v>
      </c>
      <c r="F157" s="49">
        <v>2641</v>
      </c>
      <c r="H157" s="55" t="s">
        <v>307</v>
      </c>
      <c r="I157" s="56" t="s">
        <v>308</v>
      </c>
      <c r="J157" s="58">
        <v>111488</v>
      </c>
      <c r="K157" s="58">
        <v>102477</v>
      </c>
      <c r="L157" s="58">
        <v>8822</v>
      </c>
      <c r="M157" s="59">
        <v>189</v>
      </c>
    </row>
    <row r="158" spans="1:13">
      <c r="A158" s="45" t="s">
        <v>309</v>
      </c>
      <c r="B158" s="46" t="s">
        <v>310</v>
      </c>
      <c r="C158" s="48">
        <v>201530</v>
      </c>
      <c r="D158" s="48">
        <v>55135</v>
      </c>
      <c r="E158" s="48">
        <v>138193</v>
      </c>
      <c r="F158" s="49">
        <v>8202</v>
      </c>
      <c r="H158" s="55" t="s">
        <v>309</v>
      </c>
      <c r="I158" s="56" t="s">
        <v>310</v>
      </c>
      <c r="J158" s="58">
        <v>-13064</v>
      </c>
      <c r="K158" s="58">
        <v>-31797</v>
      </c>
      <c r="L158" s="58">
        <v>18455</v>
      </c>
      <c r="M158" s="59">
        <v>278</v>
      </c>
    </row>
    <row r="159" spans="1:13">
      <c r="A159" s="45" t="s">
        <v>311</v>
      </c>
      <c r="B159" s="46" t="s">
        <v>312</v>
      </c>
      <c r="C159" s="48">
        <v>412915</v>
      </c>
      <c r="D159" s="48">
        <v>27751</v>
      </c>
      <c r="E159" s="48">
        <v>390545</v>
      </c>
      <c r="F159" s="49">
        <v>-5381</v>
      </c>
      <c r="H159" s="55" t="s">
        <v>311</v>
      </c>
      <c r="I159" s="56" t="s">
        <v>312</v>
      </c>
      <c r="J159" s="58">
        <v>73350</v>
      </c>
      <c r="K159" s="58">
        <v>70331</v>
      </c>
      <c r="L159" s="58">
        <v>2830</v>
      </c>
      <c r="M159" s="59">
        <v>189</v>
      </c>
    </row>
    <row r="160" spans="1:13">
      <c r="A160" s="45" t="s">
        <v>313</v>
      </c>
      <c r="B160" s="46" t="s">
        <v>314</v>
      </c>
      <c r="C160" s="48">
        <v>318274</v>
      </c>
      <c r="D160" s="48">
        <v>47510</v>
      </c>
      <c r="E160" s="48">
        <v>269319</v>
      </c>
      <c r="F160" s="49">
        <v>1445</v>
      </c>
      <c r="H160" s="55" t="s">
        <v>313</v>
      </c>
      <c r="I160" s="56" t="s">
        <v>314</v>
      </c>
      <c r="J160" s="58">
        <v>1397749</v>
      </c>
      <c r="K160" s="58">
        <v>1359498</v>
      </c>
      <c r="L160" s="58">
        <v>17566</v>
      </c>
      <c r="M160" s="59">
        <v>20685</v>
      </c>
    </row>
    <row r="161" spans="1:13">
      <c r="A161" s="45" t="s">
        <v>315</v>
      </c>
      <c r="B161" s="46" t="s">
        <v>316</v>
      </c>
      <c r="C161" s="48">
        <v>311919</v>
      </c>
      <c r="D161" s="48">
        <v>93778</v>
      </c>
      <c r="E161" s="48">
        <v>214032</v>
      </c>
      <c r="F161" s="49">
        <v>4109</v>
      </c>
      <c r="H161" s="55" t="s">
        <v>315</v>
      </c>
      <c r="I161" s="56" t="s">
        <v>316</v>
      </c>
      <c r="J161" s="58">
        <v>2114663</v>
      </c>
      <c r="K161" s="58">
        <v>2095113</v>
      </c>
      <c r="L161" s="58">
        <v>19172</v>
      </c>
      <c r="M161" s="59">
        <v>378</v>
      </c>
    </row>
    <row r="162" spans="1:13">
      <c r="A162" s="45" t="s">
        <v>317</v>
      </c>
      <c r="B162" s="46" t="s">
        <v>318</v>
      </c>
      <c r="C162" s="48">
        <v>463166</v>
      </c>
      <c r="D162" s="48">
        <v>72008</v>
      </c>
      <c r="E162" s="48">
        <v>361374</v>
      </c>
      <c r="F162" s="49">
        <v>29784</v>
      </c>
      <c r="H162" s="55" t="s">
        <v>317</v>
      </c>
      <c r="I162" s="56" t="s">
        <v>318</v>
      </c>
      <c r="J162" s="58">
        <v>680725</v>
      </c>
      <c r="K162" s="58">
        <v>648732</v>
      </c>
      <c r="L162" s="58">
        <v>29756</v>
      </c>
      <c r="M162" s="59">
        <v>2237</v>
      </c>
    </row>
    <row r="163" spans="1:13">
      <c r="A163" s="45" t="s">
        <v>319</v>
      </c>
      <c r="B163" s="46" t="s">
        <v>320</v>
      </c>
      <c r="C163" s="48">
        <v>205930</v>
      </c>
      <c r="D163" s="48">
        <v>163828</v>
      </c>
      <c r="E163" s="48">
        <v>24842</v>
      </c>
      <c r="F163" s="49">
        <v>17260</v>
      </c>
      <c r="H163" s="55" t="s">
        <v>319</v>
      </c>
      <c r="I163" s="56" t="s">
        <v>320</v>
      </c>
      <c r="J163" s="58">
        <v>2072105</v>
      </c>
      <c r="K163" s="58">
        <v>2009133</v>
      </c>
      <c r="L163" s="58">
        <v>41187</v>
      </c>
      <c r="M163" s="59">
        <v>21785</v>
      </c>
    </row>
    <row r="164" spans="1:13">
      <c r="A164" s="45" t="s">
        <v>321</v>
      </c>
      <c r="B164" s="46" t="s">
        <v>322</v>
      </c>
      <c r="C164" s="48">
        <v>1481772</v>
      </c>
      <c r="D164" s="48">
        <v>575501</v>
      </c>
      <c r="E164" s="48">
        <v>830408</v>
      </c>
      <c r="F164" s="49">
        <v>75863</v>
      </c>
      <c r="H164" s="55" t="s">
        <v>321</v>
      </c>
      <c r="I164" s="56" t="s">
        <v>322</v>
      </c>
      <c r="J164" s="58">
        <v>3806707</v>
      </c>
      <c r="K164" s="58">
        <v>3537752</v>
      </c>
      <c r="L164" s="58">
        <v>197428</v>
      </c>
      <c r="M164" s="59">
        <v>71527</v>
      </c>
    </row>
    <row r="165" spans="1:13">
      <c r="A165" s="45" t="s">
        <v>323</v>
      </c>
      <c r="B165" s="46" t="s">
        <v>324</v>
      </c>
      <c r="C165" s="48">
        <v>1052421</v>
      </c>
      <c r="D165" s="48">
        <v>58227</v>
      </c>
      <c r="E165" s="48">
        <v>987967</v>
      </c>
      <c r="F165" s="49">
        <v>6227</v>
      </c>
      <c r="H165" s="55" t="s">
        <v>323</v>
      </c>
      <c r="I165" s="56" t="s">
        <v>324</v>
      </c>
      <c r="J165" s="58">
        <v>1307050</v>
      </c>
      <c r="K165" s="58">
        <v>1270652</v>
      </c>
      <c r="L165" s="58">
        <v>34255</v>
      </c>
      <c r="M165" s="59">
        <v>2143</v>
      </c>
    </row>
    <row r="166" spans="1:13">
      <c r="A166" s="45" t="s">
        <v>325</v>
      </c>
      <c r="B166" s="46" t="s">
        <v>326</v>
      </c>
      <c r="C166" s="48">
        <v>458516</v>
      </c>
      <c r="D166" s="48">
        <v>59414</v>
      </c>
      <c r="E166" s="48">
        <v>391287</v>
      </c>
      <c r="F166" s="49">
        <v>7815</v>
      </c>
      <c r="H166" s="55" t="s">
        <v>325</v>
      </c>
      <c r="I166" s="56" t="s">
        <v>326</v>
      </c>
      <c r="J166" s="58">
        <v>840437</v>
      </c>
      <c r="K166" s="58">
        <v>820129</v>
      </c>
      <c r="L166" s="58">
        <v>17899</v>
      </c>
      <c r="M166" s="59">
        <v>2409</v>
      </c>
    </row>
    <row r="167" spans="1:13">
      <c r="A167" s="45" t="s">
        <v>327</v>
      </c>
      <c r="B167" s="46" t="s">
        <v>328</v>
      </c>
      <c r="C167" s="48">
        <v>273748</v>
      </c>
      <c r="D167" s="48">
        <v>57407</v>
      </c>
      <c r="E167" s="48">
        <v>215631</v>
      </c>
      <c r="F167" s="49">
        <v>710</v>
      </c>
      <c r="H167" s="55" t="s">
        <v>327</v>
      </c>
      <c r="I167" s="56" t="s">
        <v>328</v>
      </c>
      <c r="J167" s="58">
        <v>358894</v>
      </c>
      <c r="K167" s="58">
        <v>311383</v>
      </c>
      <c r="L167" s="58">
        <v>31027</v>
      </c>
      <c r="M167" s="59">
        <v>16484</v>
      </c>
    </row>
    <row r="168" spans="1:13">
      <c r="A168" s="45" t="s">
        <v>329</v>
      </c>
      <c r="B168" s="46" t="s">
        <v>330</v>
      </c>
      <c r="C168" s="48">
        <v>978696</v>
      </c>
      <c r="D168" s="48">
        <v>141821</v>
      </c>
      <c r="E168" s="48">
        <v>829065</v>
      </c>
      <c r="F168" s="49">
        <v>7810</v>
      </c>
      <c r="H168" s="55" t="s">
        <v>329</v>
      </c>
      <c r="I168" s="56" t="s">
        <v>330</v>
      </c>
      <c r="J168" s="58">
        <v>2441444</v>
      </c>
      <c r="K168" s="58">
        <v>2389854</v>
      </c>
      <c r="L168" s="58">
        <v>29300</v>
      </c>
      <c r="M168" s="59">
        <v>22290</v>
      </c>
    </row>
    <row r="169" spans="1:13">
      <c r="A169" s="45" t="s">
        <v>331</v>
      </c>
      <c r="B169" s="46" t="s">
        <v>332</v>
      </c>
      <c r="C169" s="48">
        <v>575067</v>
      </c>
      <c r="D169" s="48">
        <v>198388</v>
      </c>
      <c r="E169" s="48">
        <v>376027</v>
      </c>
      <c r="F169" s="49">
        <v>652</v>
      </c>
      <c r="H169" s="55" t="s">
        <v>331</v>
      </c>
      <c r="I169" s="56" t="s">
        <v>332</v>
      </c>
      <c r="J169" s="58">
        <v>1619126</v>
      </c>
      <c r="K169" s="58">
        <v>1606297</v>
      </c>
      <c r="L169" s="58">
        <v>10676</v>
      </c>
      <c r="M169" s="59">
        <v>2153</v>
      </c>
    </row>
    <row r="170" spans="1:13">
      <c r="A170" s="45" t="s">
        <v>333</v>
      </c>
      <c r="B170" s="46" t="s">
        <v>334</v>
      </c>
      <c r="C170" s="48">
        <v>718782</v>
      </c>
      <c r="D170" s="48">
        <v>13582</v>
      </c>
      <c r="E170" s="48">
        <v>703540</v>
      </c>
      <c r="F170" s="49">
        <v>1660</v>
      </c>
      <c r="H170" s="55" t="s">
        <v>333</v>
      </c>
      <c r="I170" s="56" t="s">
        <v>334</v>
      </c>
      <c r="J170" s="58">
        <v>668685</v>
      </c>
      <c r="K170" s="58">
        <v>649142</v>
      </c>
      <c r="L170" s="58">
        <v>18535</v>
      </c>
      <c r="M170" s="59">
        <v>1008</v>
      </c>
    </row>
    <row r="171" spans="1:13">
      <c r="A171" s="45" t="s">
        <v>335</v>
      </c>
      <c r="B171" s="46" t="s">
        <v>336</v>
      </c>
      <c r="C171" s="48">
        <v>15203440</v>
      </c>
      <c r="D171" s="48">
        <v>9782702</v>
      </c>
      <c r="E171" s="48">
        <v>48539</v>
      </c>
      <c r="F171" s="49">
        <v>5372199</v>
      </c>
      <c r="H171" s="55" t="s">
        <v>335</v>
      </c>
      <c r="I171" s="56" t="s">
        <v>336</v>
      </c>
      <c r="J171" s="58">
        <v>32272674</v>
      </c>
      <c r="K171" s="58">
        <v>19759696</v>
      </c>
      <c r="L171" s="58">
        <v>96051</v>
      </c>
      <c r="M171" s="59">
        <v>12416926.99999997</v>
      </c>
    </row>
    <row r="172" spans="1:13">
      <c r="A172" s="45" t="s">
        <v>337</v>
      </c>
      <c r="B172" s="46" t="s">
        <v>338</v>
      </c>
      <c r="C172" s="48">
        <v>2623873</v>
      </c>
      <c r="D172" s="48">
        <v>2250114</v>
      </c>
      <c r="E172" s="48">
        <v>53199</v>
      </c>
      <c r="F172" s="49">
        <v>320560</v>
      </c>
      <c r="H172" s="55" t="s">
        <v>337</v>
      </c>
      <c r="I172" s="56" t="s">
        <v>338</v>
      </c>
      <c r="J172" s="58">
        <v>6032065</v>
      </c>
      <c r="K172" s="58">
        <v>4859393</v>
      </c>
      <c r="L172" s="58">
        <v>74797</v>
      </c>
      <c r="M172" s="59">
        <v>1097875</v>
      </c>
    </row>
    <row r="173" spans="1:13">
      <c r="A173" s="45" t="s">
        <v>339</v>
      </c>
      <c r="B173" s="46" t="s">
        <v>340</v>
      </c>
      <c r="C173" s="48">
        <v>2168212</v>
      </c>
      <c r="D173" s="48">
        <v>1869585</v>
      </c>
      <c r="E173" s="48">
        <v>105421</v>
      </c>
      <c r="F173" s="49">
        <v>193205.99999999907</v>
      </c>
      <c r="H173" s="55" t="s">
        <v>339</v>
      </c>
      <c r="I173" s="56" t="s">
        <v>340</v>
      </c>
      <c r="J173" s="58">
        <v>5474014</v>
      </c>
      <c r="K173" s="58">
        <v>4720030</v>
      </c>
      <c r="L173" s="58">
        <v>303683</v>
      </c>
      <c r="M173" s="59">
        <v>450301.00000000093</v>
      </c>
    </row>
    <row r="174" spans="1:13">
      <c r="A174" s="45" t="s">
        <v>341</v>
      </c>
      <c r="B174" s="46" t="s">
        <v>342</v>
      </c>
      <c r="C174" s="48">
        <v>1170102</v>
      </c>
      <c r="D174" s="48">
        <v>854760</v>
      </c>
      <c r="E174" s="48">
        <v>236881</v>
      </c>
      <c r="F174" s="49">
        <v>78461</v>
      </c>
      <c r="H174" s="55" t="s">
        <v>341</v>
      </c>
      <c r="I174" s="56" t="s">
        <v>342</v>
      </c>
      <c r="J174" s="58">
        <v>2733892</v>
      </c>
      <c r="K174" s="58">
        <v>2493348</v>
      </c>
      <c r="L174" s="58">
        <v>74056</v>
      </c>
      <c r="M174" s="59">
        <v>166488</v>
      </c>
    </row>
    <row r="175" spans="1:13">
      <c r="A175" s="45" t="s">
        <v>343</v>
      </c>
      <c r="B175" s="46" t="s">
        <v>344</v>
      </c>
      <c r="C175" s="48">
        <v>2051366</v>
      </c>
      <c r="D175" s="48">
        <v>1418655</v>
      </c>
      <c r="E175" s="48">
        <v>197110</v>
      </c>
      <c r="F175" s="49">
        <v>435601</v>
      </c>
      <c r="H175" s="55" t="s">
        <v>343</v>
      </c>
      <c r="I175" s="56" t="s">
        <v>344</v>
      </c>
      <c r="J175" s="58">
        <v>5045649</v>
      </c>
      <c r="K175" s="58">
        <v>4184559</v>
      </c>
      <c r="L175" s="58">
        <v>178564</v>
      </c>
      <c r="M175" s="59">
        <v>682526</v>
      </c>
    </row>
    <row r="176" spans="1:13">
      <c r="A176" s="45" t="s">
        <v>345</v>
      </c>
      <c r="B176" s="46" t="s">
        <v>346</v>
      </c>
      <c r="C176" s="48">
        <v>1826483</v>
      </c>
      <c r="D176" s="48">
        <v>1084332</v>
      </c>
      <c r="E176" s="48">
        <v>633970</v>
      </c>
      <c r="F176" s="49">
        <v>108181</v>
      </c>
      <c r="H176" s="55" t="s">
        <v>345</v>
      </c>
      <c r="I176" s="56" t="s">
        <v>346</v>
      </c>
      <c r="J176" s="58">
        <v>3576483</v>
      </c>
      <c r="K176" s="58">
        <v>3295686</v>
      </c>
      <c r="L176" s="58">
        <v>108553</v>
      </c>
      <c r="M176" s="59">
        <v>172244</v>
      </c>
    </row>
    <row r="177" spans="1:13">
      <c r="A177" s="45" t="s">
        <v>347</v>
      </c>
      <c r="B177" s="46" t="s">
        <v>348</v>
      </c>
      <c r="C177" s="48">
        <v>1196000</v>
      </c>
      <c r="D177" s="48">
        <v>630575</v>
      </c>
      <c r="E177" s="48">
        <v>453623</v>
      </c>
      <c r="F177" s="49">
        <v>111802</v>
      </c>
      <c r="H177" s="55" t="s">
        <v>347</v>
      </c>
      <c r="I177" s="56" t="s">
        <v>348</v>
      </c>
      <c r="J177" s="58">
        <v>3412550</v>
      </c>
      <c r="K177" s="58">
        <v>2988258</v>
      </c>
      <c r="L177" s="58">
        <v>72555</v>
      </c>
      <c r="M177" s="59">
        <v>351737</v>
      </c>
    </row>
    <row r="178" spans="1:13">
      <c r="A178" s="45" t="s">
        <v>349</v>
      </c>
      <c r="B178" s="46" t="s">
        <v>350</v>
      </c>
      <c r="C178" s="48">
        <v>1842906</v>
      </c>
      <c r="D178" s="48">
        <v>1032199</v>
      </c>
      <c r="E178" s="48">
        <v>548460</v>
      </c>
      <c r="F178" s="49">
        <v>262247</v>
      </c>
      <c r="H178" s="55" t="s">
        <v>349</v>
      </c>
      <c r="I178" s="56" t="s">
        <v>350</v>
      </c>
      <c r="J178" s="58">
        <v>3972002</v>
      </c>
      <c r="K178" s="58">
        <v>3268387</v>
      </c>
      <c r="L178" s="58">
        <v>65807</v>
      </c>
      <c r="M178" s="59">
        <v>637808</v>
      </c>
    </row>
    <row r="179" spans="1:13">
      <c r="A179" s="45" t="s">
        <v>351</v>
      </c>
      <c r="B179" s="46" t="s">
        <v>352</v>
      </c>
      <c r="C179" s="48">
        <v>1661565</v>
      </c>
      <c r="D179" s="48">
        <v>1266259</v>
      </c>
      <c r="E179" s="48">
        <v>216894</v>
      </c>
      <c r="F179" s="49">
        <v>178412</v>
      </c>
      <c r="H179" s="55" t="s">
        <v>351</v>
      </c>
      <c r="I179" s="56" t="s">
        <v>352</v>
      </c>
      <c r="J179" s="58">
        <v>4962388</v>
      </c>
      <c r="K179" s="58">
        <v>4184463</v>
      </c>
      <c r="L179" s="58">
        <v>143957</v>
      </c>
      <c r="M179" s="59">
        <v>633968</v>
      </c>
    </row>
    <row r="180" spans="1:13">
      <c r="A180" s="45" t="s">
        <v>353</v>
      </c>
      <c r="B180" s="46" t="s">
        <v>354</v>
      </c>
      <c r="C180" s="48">
        <v>2835269</v>
      </c>
      <c r="D180" s="48">
        <v>1940885</v>
      </c>
      <c r="E180" s="48">
        <v>201670</v>
      </c>
      <c r="F180" s="49">
        <v>692714</v>
      </c>
      <c r="H180" s="55" t="s">
        <v>353</v>
      </c>
      <c r="I180" s="56" t="s">
        <v>354</v>
      </c>
      <c r="J180" s="58">
        <v>9589553</v>
      </c>
      <c r="K180" s="58">
        <v>7919770</v>
      </c>
      <c r="L180" s="58">
        <v>161016</v>
      </c>
      <c r="M180" s="59">
        <v>1508767</v>
      </c>
    </row>
    <row r="181" spans="1:13">
      <c r="A181" s="45" t="s">
        <v>355</v>
      </c>
      <c r="B181" s="46" t="s">
        <v>356</v>
      </c>
      <c r="C181" s="48">
        <v>833898</v>
      </c>
      <c r="D181" s="48">
        <v>241234</v>
      </c>
      <c r="E181" s="48">
        <v>555674</v>
      </c>
      <c r="F181" s="49">
        <v>36990</v>
      </c>
      <c r="H181" s="55" t="s">
        <v>355</v>
      </c>
      <c r="I181" s="56" t="s">
        <v>356</v>
      </c>
      <c r="J181" s="58">
        <v>2295620</v>
      </c>
      <c r="K181" s="58">
        <v>2130496</v>
      </c>
      <c r="L181" s="58">
        <v>60033</v>
      </c>
      <c r="M181" s="59">
        <v>105091</v>
      </c>
    </row>
    <row r="182" spans="1:13">
      <c r="A182" s="45" t="s">
        <v>357</v>
      </c>
      <c r="B182" s="46" t="s">
        <v>358</v>
      </c>
      <c r="C182" s="48">
        <v>345984</v>
      </c>
      <c r="D182" s="48">
        <v>89237</v>
      </c>
      <c r="E182" s="48">
        <v>252703</v>
      </c>
      <c r="F182" s="49">
        <v>4044</v>
      </c>
      <c r="H182" s="55" t="s">
        <v>357</v>
      </c>
      <c r="I182" s="56" t="s">
        <v>358</v>
      </c>
      <c r="J182" s="58">
        <v>3048910</v>
      </c>
      <c r="K182" s="58">
        <v>3029031</v>
      </c>
      <c r="L182" s="58">
        <v>16584</v>
      </c>
      <c r="M182" s="59">
        <v>3295</v>
      </c>
    </row>
    <row r="183" spans="1:13">
      <c r="A183" s="45" t="s">
        <v>359</v>
      </c>
      <c r="B183" s="46" t="s">
        <v>360</v>
      </c>
      <c r="C183" s="48">
        <v>1175868</v>
      </c>
      <c r="D183" s="48">
        <v>325244</v>
      </c>
      <c r="E183" s="48">
        <v>783567</v>
      </c>
      <c r="F183" s="49">
        <v>67057</v>
      </c>
      <c r="H183" s="55" t="s">
        <v>359</v>
      </c>
      <c r="I183" s="56" t="s">
        <v>360</v>
      </c>
      <c r="J183" s="58">
        <v>2582691</v>
      </c>
      <c r="K183" s="58">
        <v>2434546</v>
      </c>
      <c r="L183" s="58">
        <v>39156</v>
      </c>
      <c r="M183" s="59">
        <v>108989</v>
      </c>
    </row>
    <row r="184" spans="1:13">
      <c r="A184" s="45" t="s">
        <v>361</v>
      </c>
      <c r="B184" s="46" t="s">
        <v>362</v>
      </c>
      <c r="C184" s="48">
        <v>2917493</v>
      </c>
      <c r="D184" s="48">
        <v>1132286</v>
      </c>
      <c r="E184" s="48">
        <v>1551253</v>
      </c>
      <c r="F184" s="49">
        <v>233954</v>
      </c>
      <c r="H184" s="55" t="s">
        <v>361</v>
      </c>
      <c r="I184" s="56" t="s">
        <v>362</v>
      </c>
      <c r="J184" s="58">
        <v>4248096</v>
      </c>
      <c r="K184" s="58">
        <v>3570362</v>
      </c>
      <c r="L184" s="58">
        <v>148083</v>
      </c>
      <c r="M184" s="59">
        <v>529651</v>
      </c>
    </row>
    <row r="185" spans="1:13">
      <c r="A185" s="45" t="s">
        <v>363</v>
      </c>
      <c r="B185" s="46" t="s">
        <v>364</v>
      </c>
      <c r="C185" s="48">
        <v>1205962</v>
      </c>
      <c r="D185" s="48">
        <v>188097</v>
      </c>
      <c r="E185" s="48">
        <v>953880</v>
      </c>
      <c r="F185" s="49">
        <v>63985</v>
      </c>
      <c r="H185" s="55" t="s">
        <v>363</v>
      </c>
      <c r="I185" s="56" t="s">
        <v>364</v>
      </c>
      <c r="J185" s="58">
        <v>1014428</v>
      </c>
      <c r="K185" s="58">
        <v>829051</v>
      </c>
      <c r="L185" s="58">
        <v>75436</v>
      </c>
      <c r="M185" s="59">
        <v>109941</v>
      </c>
    </row>
    <row r="186" spans="1:13">
      <c r="A186" s="45" t="s">
        <v>365</v>
      </c>
      <c r="B186" s="46" t="s">
        <v>366</v>
      </c>
      <c r="C186" s="48">
        <v>2173683</v>
      </c>
      <c r="D186" s="48">
        <v>841585</v>
      </c>
      <c r="E186" s="48">
        <v>1091758</v>
      </c>
      <c r="F186" s="49">
        <v>240340</v>
      </c>
      <c r="H186" s="55" t="s">
        <v>365</v>
      </c>
      <c r="I186" s="56" t="s">
        <v>366</v>
      </c>
      <c r="J186" s="58">
        <v>4448934</v>
      </c>
      <c r="K186" s="58">
        <v>3656007</v>
      </c>
      <c r="L186" s="58">
        <v>118307</v>
      </c>
      <c r="M186" s="59">
        <v>674620</v>
      </c>
    </row>
    <row r="187" spans="1:13">
      <c r="A187" s="45" t="s">
        <v>367</v>
      </c>
      <c r="B187" s="46" t="s">
        <v>368</v>
      </c>
      <c r="C187" s="48">
        <v>893133</v>
      </c>
      <c r="D187" s="48">
        <v>125610</v>
      </c>
      <c r="E187" s="48">
        <v>755283</v>
      </c>
      <c r="F187" s="49">
        <v>12240</v>
      </c>
      <c r="H187" s="55" t="s">
        <v>367</v>
      </c>
      <c r="I187" s="56" t="s">
        <v>368</v>
      </c>
      <c r="J187" s="58">
        <v>542930</v>
      </c>
      <c r="K187" s="58">
        <v>494253</v>
      </c>
      <c r="L187" s="58">
        <v>36423</v>
      </c>
      <c r="M187" s="59">
        <v>12254</v>
      </c>
    </row>
    <row r="188" spans="1:13">
      <c r="A188" s="45" t="s">
        <v>369</v>
      </c>
      <c r="B188" s="46" t="s">
        <v>370</v>
      </c>
      <c r="C188" s="48">
        <v>716327</v>
      </c>
      <c r="D188" s="48">
        <v>93927</v>
      </c>
      <c r="E188" s="48">
        <v>632629</v>
      </c>
      <c r="F188" s="49">
        <v>-10229</v>
      </c>
      <c r="H188" s="55" t="s">
        <v>369</v>
      </c>
      <c r="I188" s="56" t="s">
        <v>370</v>
      </c>
      <c r="J188" s="58">
        <v>121824</v>
      </c>
      <c r="K188" s="58">
        <v>88548</v>
      </c>
      <c r="L188" s="58">
        <v>30547</v>
      </c>
      <c r="M188" s="59">
        <v>2729</v>
      </c>
    </row>
    <row r="189" spans="1:13">
      <c r="A189" s="45" t="s">
        <v>371</v>
      </c>
      <c r="B189" s="46" t="s">
        <v>372</v>
      </c>
      <c r="C189" s="48">
        <v>2297645</v>
      </c>
      <c r="D189" s="48">
        <v>328091</v>
      </c>
      <c r="E189" s="48">
        <v>1946310</v>
      </c>
      <c r="F189" s="49">
        <v>23244</v>
      </c>
      <c r="H189" s="55" t="s">
        <v>371</v>
      </c>
      <c r="I189" s="56" t="s">
        <v>372</v>
      </c>
      <c r="J189" s="58">
        <v>1910284</v>
      </c>
      <c r="K189" s="58">
        <v>1797988</v>
      </c>
      <c r="L189" s="58">
        <v>63545</v>
      </c>
      <c r="M189" s="59">
        <v>48751</v>
      </c>
    </row>
    <row r="190" spans="1:13">
      <c r="A190" s="45" t="s">
        <v>373</v>
      </c>
      <c r="B190" s="46" t="s">
        <v>374</v>
      </c>
      <c r="C190" s="48">
        <v>413970</v>
      </c>
      <c r="D190" s="48">
        <v>88529</v>
      </c>
      <c r="E190" s="48">
        <v>323277</v>
      </c>
      <c r="F190" s="49">
        <v>2164</v>
      </c>
      <c r="H190" s="55" t="s">
        <v>373</v>
      </c>
      <c r="I190" s="56" t="s">
        <v>374</v>
      </c>
      <c r="J190" s="58">
        <v>1762981</v>
      </c>
      <c r="K190" s="58">
        <v>1734951</v>
      </c>
      <c r="L190" s="58">
        <v>23354</v>
      </c>
      <c r="M190" s="59">
        <v>4676</v>
      </c>
    </row>
    <row r="191" spans="1:13">
      <c r="A191" s="45" t="s">
        <v>375</v>
      </c>
      <c r="B191" s="46" t="s">
        <v>376</v>
      </c>
      <c r="C191" s="48">
        <v>948767</v>
      </c>
      <c r="D191" s="48">
        <v>57621</v>
      </c>
      <c r="E191" s="48">
        <v>877688</v>
      </c>
      <c r="F191" s="49">
        <v>13458</v>
      </c>
      <c r="H191" s="55" t="s">
        <v>375</v>
      </c>
      <c r="I191" s="56" t="s">
        <v>376</v>
      </c>
      <c r="J191" s="58">
        <v>1297414</v>
      </c>
      <c r="K191" s="58">
        <v>1262991</v>
      </c>
      <c r="L191" s="58">
        <v>34423</v>
      </c>
      <c r="M191" s="59">
        <v>0</v>
      </c>
    </row>
    <row r="192" spans="1:13">
      <c r="A192" s="45" t="s">
        <v>377</v>
      </c>
      <c r="B192" s="46" t="s">
        <v>378</v>
      </c>
      <c r="C192" s="48">
        <v>347662</v>
      </c>
      <c r="D192" s="48">
        <v>220052</v>
      </c>
      <c r="E192" s="48">
        <v>124781</v>
      </c>
      <c r="F192" s="49">
        <v>2829</v>
      </c>
      <c r="H192" s="55" t="s">
        <v>377</v>
      </c>
      <c r="I192" s="56" t="s">
        <v>378</v>
      </c>
      <c r="J192" s="58">
        <v>2248217</v>
      </c>
      <c r="K192" s="58">
        <v>2197006</v>
      </c>
      <c r="L192" s="58">
        <v>14497</v>
      </c>
      <c r="M192" s="59">
        <v>36714</v>
      </c>
    </row>
    <row r="193" spans="1:13">
      <c r="A193" s="45" t="s">
        <v>379</v>
      </c>
      <c r="B193" s="46" t="s">
        <v>380</v>
      </c>
      <c r="C193" s="48">
        <v>-53510</v>
      </c>
      <c r="D193" s="48">
        <v>20404</v>
      </c>
      <c r="E193" s="48">
        <v>-73914</v>
      </c>
      <c r="F193" s="49">
        <v>0</v>
      </c>
      <c r="H193" s="55" t="s">
        <v>379</v>
      </c>
      <c r="I193" s="56" t="s">
        <v>380</v>
      </c>
      <c r="J193" s="58">
        <v>208771</v>
      </c>
      <c r="K193" s="58">
        <v>207669</v>
      </c>
      <c r="L193" s="58">
        <v>1102</v>
      </c>
      <c r="M193" s="59">
        <v>0</v>
      </c>
    </row>
    <row r="194" spans="1:13">
      <c r="A194" s="45" t="s">
        <v>381</v>
      </c>
      <c r="B194" s="46" t="s">
        <v>382</v>
      </c>
      <c r="C194" s="48">
        <v>664008</v>
      </c>
      <c r="D194" s="48">
        <v>601079</v>
      </c>
      <c r="E194" s="48">
        <v>25098</v>
      </c>
      <c r="F194" s="49">
        <v>37831</v>
      </c>
      <c r="H194" s="55" t="s">
        <v>381</v>
      </c>
      <c r="I194" s="56" t="s">
        <v>382</v>
      </c>
      <c r="J194" s="58">
        <v>1728561</v>
      </c>
      <c r="K194" s="58">
        <v>1642243</v>
      </c>
      <c r="L194" s="58">
        <v>24305</v>
      </c>
      <c r="M194" s="59">
        <v>62013</v>
      </c>
    </row>
    <row r="195" spans="1:13">
      <c r="A195" s="45" t="s">
        <v>383</v>
      </c>
      <c r="B195" s="46" t="s">
        <v>384</v>
      </c>
      <c r="C195" s="48">
        <v>31196</v>
      </c>
      <c r="D195" s="48">
        <v>8309</v>
      </c>
      <c r="E195" s="48">
        <v>30379</v>
      </c>
      <c r="F195" s="49">
        <v>-7492</v>
      </c>
      <c r="H195" s="55" t="s">
        <v>383</v>
      </c>
      <c r="I195" s="56" t="s">
        <v>384</v>
      </c>
      <c r="J195" s="58">
        <v>108940</v>
      </c>
      <c r="K195" s="58">
        <v>108940</v>
      </c>
      <c r="L195" s="58">
        <v>0</v>
      </c>
      <c r="M195" s="59">
        <v>0</v>
      </c>
    </row>
    <row r="196" spans="1:13">
      <c r="A196" s="45" t="s">
        <v>385</v>
      </c>
      <c r="B196" s="46" t="s">
        <v>386</v>
      </c>
      <c r="C196" s="48">
        <v>163654</v>
      </c>
      <c r="D196" s="48">
        <v>76480</v>
      </c>
      <c r="E196" s="48">
        <v>78725</v>
      </c>
      <c r="F196" s="49">
        <v>8449</v>
      </c>
      <c r="H196" s="55" t="s">
        <v>385</v>
      </c>
      <c r="I196" s="56" t="s">
        <v>386</v>
      </c>
      <c r="J196" s="58">
        <v>1222584</v>
      </c>
      <c r="K196" s="58">
        <v>1210894</v>
      </c>
      <c r="L196" s="58">
        <v>11690</v>
      </c>
      <c r="M196" s="59">
        <v>0</v>
      </c>
    </row>
    <row r="197" spans="1:13">
      <c r="A197" s="45" t="s">
        <v>387</v>
      </c>
      <c r="B197" s="46" t="s">
        <v>388</v>
      </c>
      <c r="C197" s="48">
        <v>-1391</v>
      </c>
      <c r="D197" s="48">
        <v>31331</v>
      </c>
      <c r="E197" s="48">
        <v>-33022</v>
      </c>
      <c r="F197" s="49">
        <v>300</v>
      </c>
      <c r="H197" s="55" t="s">
        <v>387</v>
      </c>
      <c r="I197" s="56" t="s">
        <v>388</v>
      </c>
      <c r="J197" s="58">
        <v>1531392</v>
      </c>
      <c r="K197" s="58">
        <v>1507109</v>
      </c>
      <c r="L197" s="58">
        <v>23527</v>
      </c>
      <c r="M197" s="59">
        <v>756</v>
      </c>
    </row>
    <row r="198" spans="1:13">
      <c r="A198" s="45" t="s">
        <v>389</v>
      </c>
      <c r="B198" s="46" t="s">
        <v>390</v>
      </c>
      <c r="C198" s="48">
        <v>326447</v>
      </c>
      <c r="D198" s="48">
        <v>226431</v>
      </c>
      <c r="E198" s="48">
        <v>86737</v>
      </c>
      <c r="F198" s="49">
        <v>13279</v>
      </c>
      <c r="H198" s="55" t="s">
        <v>389</v>
      </c>
      <c r="I198" s="56" t="s">
        <v>390</v>
      </c>
      <c r="J198" s="58">
        <v>1822277</v>
      </c>
      <c r="K198" s="58">
        <v>1710474</v>
      </c>
      <c r="L198" s="58">
        <v>68602</v>
      </c>
      <c r="M198" s="59">
        <v>43201</v>
      </c>
    </row>
    <row r="199" spans="1:13">
      <c r="A199" s="45" t="s">
        <v>391</v>
      </c>
      <c r="B199" s="46" t="s">
        <v>392</v>
      </c>
      <c r="C199" s="48">
        <v>998778</v>
      </c>
      <c r="D199" s="48">
        <v>156814</v>
      </c>
      <c r="E199" s="48">
        <v>817034</v>
      </c>
      <c r="F199" s="49">
        <v>24930</v>
      </c>
      <c r="H199" s="55" t="s">
        <v>391</v>
      </c>
      <c r="I199" s="56" t="s">
        <v>392</v>
      </c>
      <c r="J199" s="58">
        <v>1991450</v>
      </c>
      <c r="K199" s="58">
        <v>1939258</v>
      </c>
      <c r="L199" s="58">
        <v>30531</v>
      </c>
      <c r="M199" s="59">
        <v>21661</v>
      </c>
    </row>
    <row r="200" spans="1:13">
      <c r="A200" s="45" t="s">
        <v>393</v>
      </c>
      <c r="B200" s="46" t="s">
        <v>394</v>
      </c>
      <c r="C200" s="48">
        <v>2581535</v>
      </c>
      <c r="D200" s="48">
        <v>1607194</v>
      </c>
      <c r="E200" s="48">
        <v>149789</v>
      </c>
      <c r="F200" s="49">
        <v>824552</v>
      </c>
      <c r="H200" s="55" t="s">
        <v>393</v>
      </c>
      <c r="I200" s="56" t="s">
        <v>394</v>
      </c>
      <c r="J200" s="58">
        <v>8292539</v>
      </c>
      <c r="K200" s="58">
        <v>6313199</v>
      </c>
      <c r="L200" s="58">
        <v>124848</v>
      </c>
      <c r="M200" s="59">
        <v>1854492</v>
      </c>
    </row>
    <row r="201" spans="1:13">
      <c r="A201" s="45" t="s">
        <v>395</v>
      </c>
      <c r="B201" s="46" t="s">
        <v>396</v>
      </c>
      <c r="C201" s="48">
        <v>397539</v>
      </c>
      <c r="D201" s="48">
        <v>227778</v>
      </c>
      <c r="E201" s="48">
        <v>183147</v>
      </c>
      <c r="F201" s="49">
        <v>-13386</v>
      </c>
      <c r="H201" s="55" t="s">
        <v>395</v>
      </c>
      <c r="I201" s="56" t="s">
        <v>396</v>
      </c>
      <c r="J201" s="58">
        <v>2078454</v>
      </c>
      <c r="K201" s="58">
        <v>2027979</v>
      </c>
      <c r="L201" s="58">
        <v>33916</v>
      </c>
      <c r="M201" s="59">
        <v>16559</v>
      </c>
    </row>
    <row r="202" spans="1:13">
      <c r="A202" s="45" t="s">
        <v>397</v>
      </c>
      <c r="B202" s="46" t="s">
        <v>398</v>
      </c>
      <c r="C202" s="48">
        <v>28999</v>
      </c>
      <c r="D202" s="48">
        <v>30900</v>
      </c>
      <c r="E202" s="48">
        <v>-2146</v>
      </c>
      <c r="F202" s="49">
        <v>245</v>
      </c>
      <c r="H202" s="55" t="s">
        <v>397</v>
      </c>
      <c r="I202" s="56" t="s">
        <v>398</v>
      </c>
      <c r="J202" s="58">
        <v>758713</v>
      </c>
      <c r="K202" s="58">
        <v>756815</v>
      </c>
      <c r="L202" s="58">
        <v>1898</v>
      </c>
      <c r="M202" s="59">
        <v>0</v>
      </c>
    </row>
    <row r="203" spans="1:13">
      <c r="A203" s="45" t="s">
        <v>399</v>
      </c>
      <c r="B203" s="46" t="s">
        <v>400</v>
      </c>
      <c r="C203" s="48">
        <v>341533</v>
      </c>
      <c r="D203" s="48">
        <v>48017</v>
      </c>
      <c r="E203" s="48">
        <v>332231</v>
      </c>
      <c r="F203" s="49">
        <v>-38715</v>
      </c>
      <c r="H203" s="55" t="s">
        <v>399</v>
      </c>
      <c r="I203" s="56" t="s">
        <v>400</v>
      </c>
      <c r="J203" s="58">
        <v>258878</v>
      </c>
      <c r="K203" s="58">
        <v>251779</v>
      </c>
      <c r="L203" s="58">
        <v>6589</v>
      </c>
      <c r="M203" s="59">
        <v>510</v>
      </c>
    </row>
    <row r="204" spans="1:13">
      <c r="A204" s="45" t="s">
        <v>401</v>
      </c>
      <c r="B204" s="46" t="s">
        <v>402</v>
      </c>
      <c r="C204" s="48">
        <v>1254007</v>
      </c>
      <c r="D204" s="48">
        <v>283921</v>
      </c>
      <c r="E204" s="48">
        <v>927757</v>
      </c>
      <c r="F204" s="49">
        <v>42329</v>
      </c>
      <c r="H204" s="55" t="s">
        <v>401</v>
      </c>
      <c r="I204" s="56" t="s">
        <v>402</v>
      </c>
      <c r="J204" s="58">
        <v>2775533</v>
      </c>
      <c r="K204" s="58">
        <v>2636337</v>
      </c>
      <c r="L204" s="58">
        <v>61993</v>
      </c>
      <c r="M204" s="59">
        <v>77203</v>
      </c>
    </row>
    <row r="205" spans="1:13">
      <c r="A205" s="45" t="s">
        <v>403</v>
      </c>
      <c r="B205" s="46" t="s">
        <v>404</v>
      </c>
      <c r="C205" s="48">
        <v>456775</v>
      </c>
      <c r="D205" s="48">
        <v>136363</v>
      </c>
      <c r="E205" s="48">
        <v>319784</v>
      </c>
      <c r="F205" s="49">
        <v>628</v>
      </c>
      <c r="H205" s="55" t="s">
        <v>403</v>
      </c>
      <c r="I205" s="56" t="s">
        <v>404</v>
      </c>
      <c r="J205" s="58">
        <v>1973657</v>
      </c>
      <c r="K205" s="58">
        <v>1901263</v>
      </c>
      <c r="L205" s="58">
        <v>51413</v>
      </c>
      <c r="M205" s="59">
        <v>20981</v>
      </c>
    </row>
    <row r="206" spans="1:13">
      <c r="A206" s="45" t="s">
        <v>405</v>
      </c>
      <c r="B206" s="46" t="s">
        <v>406</v>
      </c>
      <c r="C206" s="48">
        <v>169639</v>
      </c>
      <c r="D206" s="48">
        <v>67157</v>
      </c>
      <c r="E206" s="48">
        <v>95822</v>
      </c>
      <c r="F206" s="49">
        <v>6660</v>
      </c>
      <c r="H206" s="55" t="s">
        <v>405</v>
      </c>
      <c r="I206" s="56" t="s">
        <v>406</v>
      </c>
      <c r="J206" s="58">
        <v>1210268</v>
      </c>
      <c r="K206" s="58">
        <v>1162078</v>
      </c>
      <c r="L206" s="58">
        <v>48047</v>
      </c>
      <c r="M206" s="59">
        <v>143</v>
      </c>
    </row>
    <row r="207" spans="1:13">
      <c r="A207" s="45" t="s">
        <v>407</v>
      </c>
      <c r="B207" s="46" t="s">
        <v>408</v>
      </c>
      <c r="C207" s="48">
        <v>112589</v>
      </c>
      <c r="D207" s="48">
        <v>39884</v>
      </c>
      <c r="E207" s="48">
        <v>70203</v>
      </c>
      <c r="F207" s="49">
        <v>2502</v>
      </c>
      <c r="H207" s="55" t="s">
        <v>407</v>
      </c>
      <c r="I207" s="56" t="s">
        <v>408</v>
      </c>
      <c r="J207" s="58">
        <v>239394</v>
      </c>
      <c r="K207" s="58">
        <v>229824</v>
      </c>
      <c r="L207" s="58">
        <v>8286</v>
      </c>
      <c r="M207" s="59">
        <v>1284</v>
      </c>
    </row>
    <row r="208" spans="1:13">
      <c r="A208" s="45" t="s">
        <v>409</v>
      </c>
      <c r="B208" s="46" t="s">
        <v>410</v>
      </c>
      <c r="C208" s="48">
        <v>539459</v>
      </c>
      <c r="D208" s="48">
        <v>44731</v>
      </c>
      <c r="E208" s="48">
        <v>490727</v>
      </c>
      <c r="F208" s="49">
        <v>4001</v>
      </c>
      <c r="H208" s="55" t="s">
        <v>409</v>
      </c>
      <c r="I208" s="56" t="s">
        <v>410</v>
      </c>
      <c r="J208" s="58">
        <v>1214832</v>
      </c>
      <c r="K208" s="58">
        <v>1133936</v>
      </c>
      <c r="L208" s="58">
        <v>26568</v>
      </c>
      <c r="M208" s="59">
        <v>54328</v>
      </c>
    </row>
    <row r="209" spans="1:13">
      <c r="A209" s="45" t="s">
        <v>411</v>
      </c>
      <c r="B209" s="46" t="s">
        <v>412</v>
      </c>
      <c r="C209" s="48">
        <v>114939</v>
      </c>
      <c r="D209" s="48">
        <v>38450</v>
      </c>
      <c r="E209" s="48">
        <v>88158</v>
      </c>
      <c r="F209" s="49">
        <v>-11669</v>
      </c>
      <c r="H209" s="55" t="s">
        <v>411</v>
      </c>
      <c r="I209" s="56" t="s">
        <v>412</v>
      </c>
      <c r="J209" s="58">
        <v>826874</v>
      </c>
      <c r="K209" s="58">
        <v>825151</v>
      </c>
      <c r="L209" s="58">
        <v>1572</v>
      </c>
      <c r="M209" s="59">
        <v>151</v>
      </c>
    </row>
    <row r="210" spans="1:13">
      <c r="A210" s="45" t="s">
        <v>413</v>
      </c>
      <c r="B210" s="46" t="s">
        <v>414</v>
      </c>
      <c r="C210" s="48">
        <v>79855</v>
      </c>
      <c r="D210" s="48">
        <v>46244</v>
      </c>
      <c r="E210" s="48">
        <v>33611</v>
      </c>
      <c r="F210" s="49">
        <v>0</v>
      </c>
      <c r="H210" s="55" t="s">
        <v>413</v>
      </c>
      <c r="I210" s="56" t="s">
        <v>414</v>
      </c>
      <c r="J210" s="58">
        <v>769859</v>
      </c>
      <c r="K210" s="58">
        <v>758317</v>
      </c>
      <c r="L210" s="58">
        <v>11542</v>
      </c>
      <c r="M210" s="59">
        <v>0</v>
      </c>
    </row>
    <row r="211" spans="1:13">
      <c r="A211" s="45" t="s">
        <v>415</v>
      </c>
      <c r="B211" s="46" t="s">
        <v>416</v>
      </c>
      <c r="C211" s="48">
        <v>-17783</v>
      </c>
      <c r="D211" s="48">
        <v>23619</v>
      </c>
      <c r="E211" s="48">
        <v>-41642</v>
      </c>
      <c r="F211" s="49">
        <v>240</v>
      </c>
      <c r="H211" s="55" t="s">
        <v>415</v>
      </c>
      <c r="I211" s="56" t="s">
        <v>416</v>
      </c>
      <c r="J211" s="58">
        <v>710965</v>
      </c>
      <c r="K211" s="58">
        <v>710965</v>
      </c>
      <c r="L211" s="58">
        <v>0</v>
      </c>
      <c r="M211" s="59">
        <v>0</v>
      </c>
    </row>
    <row r="212" spans="1:13">
      <c r="A212" s="45" t="s">
        <v>417</v>
      </c>
      <c r="B212" s="46" t="s">
        <v>418</v>
      </c>
      <c r="C212" s="48">
        <v>4067380</v>
      </c>
      <c r="D212" s="48">
        <v>2561696</v>
      </c>
      <c r="E212" s="48">
        <v>478664</v>
      </c>
      <c r="F212" s="49">
        <v>1027020</v>
      </c>
      <c r="H212" s="55" t="s">
        <v>417</v>
      </c>
      <c r="I212" s="56" t="s">
        <v>418</v>
      </c>
      <c r="J212" s="58">
        <v>11282347</v>
      </c>
      <c r="K212" s="58">
        <v>8684058</v>
      </c>
      <c r="L212" s="58">
        <v>250329</v>
      </c>
      <c r="M212" s="59">
        <v>2347960</v>
      </c>
    </row>
    <row r="213" spans="1:13">
      <c r="A213" s="45" t="s">
        <v>419</v>
      </c>
      <c r="B213" s="46" t="s">
        <v>420</v>
      </c>
      <c r="C213" s="48">
        <v>700364</v>
      </c>
      <c r="D213" s="48">
        <v>372073</v>
      </c>
      <c r="E213" s="48">
        <v>236000</v>
      </c>
      <c r="F213" s="49">
        <v>92291</v>
      </c>
      <c r="H213" s="55" t="s">
        <v>419</v>
      </c>
      <c r="I213" s="56" t="s">
        <v>420</v>
      </c>
      <c r="J213" s="58">
        <v>1652038</v>
      </c>
      <c r="K213" s="58">
        <v>1406039</v>
      </c>
      <c r="L213" s="58">
        <v>45216</v>
      </c>
      <c r="M213" s="59">
        <v>200783</v>
      </c>
    </row>
    <row r="214" spans="1:13">
      <c r="A214" s="45" t="s">
        <v>421</v>
      </c>
      <c r="B214" s="46" t="s">
        <v>422</v>
      </c>
      <c r="C214" s="48">
        <v>1160231</v>
      </c>
      <c r="D214" s="48">
        <v>229427</v>
      </c>
      <c r="E214" s="48">
        <v>926923</v>
      </c>
      <c r="F214" s="49">
        <v>3881</v>
      </c>
      <c r="H214" s="55" t="s">
        <v>421</v>
      </c>
      <c r="I214" s="56" t="s">
        <v>422</v>
      </c>
      <c r="J214" s="58">
        <v>2357903</v>
      </c>
      <c r="K214" s="58">
        <v>2289622</v>
      </c>
      <c r="L214" s="58">
        <v>47682</v>
      </c>
      <c r="M214" s="59">
        <v>20599</v>
      </c>
    </row>
    <row r="215" spans="1:13">
      <c r="A215" s="45" t="s">
        <v>423</v>
      </c>
      <c r="B215" s="46" t="s">
        <v>424</v>
      </c>
      <c r="C215" s="48">
        <v>263544</v>
      </c>
      <c r="D215" s="48">
        <v>185403</v>
      </c>
      <c r="E215" s="48">
        <v>43247</v>
      </c>
      <c r="F215" s="49">
        <v>34894</v>
      </c>
      <c r="H215" s="55" t="s">
        <v>423</v>
      </c>
      <c r="I215" s="56" t="s">
        <v>424</v>
      </c>
      <c r="J215" s="58">
        <v>2690162</v>
      </c>
      <c r="K215" s="58">
        <v>2611169</v>
      </c>
      <c r="L215" s="58">
        <v>15916</v>
      </c>
      <c r="M215" s="59">
        <v>63077</v>
      </c>
    </row>
    <row r="216" spans="1:13">
      <c r="A216" s="45" t="s">
        <v>425</v>
      </c>
      <c r="B216" s="46" t="s">
        <v>426</v>
      </c>
      <c r="C216" s="48">
        <v>6182</v>
      </c>
      <c r="D216" s="48">
        <v>93073</v>
      </c>
      <c r="E216" s="48">
        <v>-99688</v>
      </c>
      <c r="F216" s="49">
        <v>12797</v>
      </c>
      <c r="H216" s="55" t="s">
        <v>425</v>
      </c>
      <c r="I216" s="56" t="s">
        <v>426</v>
      </c>
      <c r="J216" s="58">
        <v>1774795</v>
      </c>
      <c r="K216" s="58">
        <v>1738201</v>
      </c>
      <c r="L216" s="58">
        <v>13197</v>
      </c>
      <c r="M216" s="59">
        <v>23397</v>
      </c>
    </row>
    <row r="217" spans="1:13">
      <c r="A217" s="45" t="s">
        <v>427</v>
      </c>
      <c r="B217" s="46" t="s">
        <v>428</v>
      </c>
      <c r="C217" s="48">
        <v>835241</v>
      </c>
      <c r="D217" s="48">
        <v>91713</v>
      </c>
      <c r="E217" s="48">
        <v>732690</v>
      </c>
      <c r="F217" s="49">
        <v>10838</v>
      </c>
      <c r="H217" s="55" t="s">
        <v>427</v>
      </c>
      <c r="I217" s="56" t="s">
        <v>428</v>
      </c>
      <c r="J217" s="58">
        <v>2582968</v>
      </c>
      <c r="K217" s="58">
        <v>2533367</v>
      </c>
      <c r="L217" s="58">
        <v>17629</v>
      </c>
      <c r="M217" s="59">
        <v>31972</v>
      </c>
    </row>
    <row r="218" spans="1:13">
      <c r="A218" s="45" t="s">
        <v>429</v>
      </c>
      <c r="B218" s="46" t="s">
        <v>430</v>
      </c>
      <c r="C218" s="48">
        <v>102829</v>
      </c>
      <c r="D218" s="48">
        <v>36434</v>
      </c>
      <c r="E218" s="48">
        <v>70363</v>
      </c>
      <c r="F218" s="49">
        <v>-3968</v>
      </c>
      <c r="H218" s="55" t="s">
        <v>429</v>
      </c>
      <c r="I218" s="56" t="s">
        <v>430</v>
      </c>
      <c r="J218" s="58">
        <v>533505</v>
      </c>
      <c r="K218" s="58">
        <v>525941</v>
      </c>
      <c r="L218" s="58">
        <v>7564</v>
      </c>
      <c r="M218" s="59">
        <v>0</v>
      </c>
    </row>
    <row r="219" spans="1:13">
      <c r="A219" s="45" t="s">
        <v>431</v>
      </c>
      <c r="B219" s="46" t="s">
        <v>432</v>
      </c>
      <c r="C219" s="48">
        <v>86692</v>
      </c>
      <c r="D219" s="48">
        <v>89123</v>
      </c>
      <c r="E219" s="48">
        <v>-74</v>
      </c>
      <c r="F219" s="49">
        <v>-2357</v>
      </c>
      <c r="H219" s="55" t="s">
        <v>431</v>
      </c>
      <c r="I219" s="56" t="s">
        <v>432</v>
      </c>
      <c r="J219" s="58">
        <v>885584</v>
      </c>
      <c r="K219" s="58">
        <v>868314</v>
      </c>
      <c r="L219" s="58">
        <v>11033</v>
      </c>
      <c r="M219" s="59">
        <v>6237</v>
      </c>
    </row>
    <row r="220" spans="1:13">
      <c r="A220" s="45" t="s">
        <v>433</v>
      </c>
      <c r="B220" s="46" t="s">
        <v>434</v>
      </c>
      <c r="C220" s="48">
        <v>346807</v>
      </c>
      <c r="D220" s="48">
        <v>138433</v>
      </c>
      <c r="E220" s="48">
        <v>200641</v>
      </c>
      <c r="F220" s="49">
        <v>7733</v>
      </c>
      <c r="H220" s="55" t="s">
        <v>433</v>
      </c>
      <c r="I220" s="56" t="s">
        <v>434</v>
      </c>
      <c r="J220" s="58">
        <v>300622</v>
      </c>
      <c r="K220" s="58">
        <v>265334</v>
      </c>
      <c r="L220" s="58">
        <v>29349</v>
      </c>
      <c r="M220" s="59">
        <v>5939</v>
      </c>
    </row>
    <row r="221" spans="1:13">
      <c r="A221" s="45" t="s">
        <v>435</v>
      </c>
      <c r="B221" s="46" t="s">
        <v>436</v>
      </c>
      <c r="C221" s="48">
        <v>463813</v>
      </c>
      <c r="D221" s="48">
        <v>310353</v>
      </c>
      <c r="E221" s="48">
        <v>122898</v>
      </c>
      <c r="F221" s="49">
        <v>30562</v>
      </c>
      <c r="H221" s="55" t="s">
        <v>435</v>
      </c>
      <c r="I221" s="56" t="s">
        <v>436</v>
      </c>
      <c r="J221" s="58">
        <v>307771</v>
      </c>
      <c r="K221" s="58">
        <v>230293</v>
      </c>
      <c r="L221" s="58">
        <v>44346</v>
      </c>
      <c r="M221" s="59">
        <v>33132</v>
      </c>
    </row>
    <row r="222" spans="1:13">
      <c r="A222" s="45" t="s">
        <v>437</v>
      </c>
      <c r="B222" s="46" t="s">
        <v>438</v>
      </c>
      <c r="C222" s="48">
        <v>4983</v>
      </c>
      <c r="D222" s="48">
        <v>26930</v>
      </c>
      <c r="E222" s="48">
        <v>-22427</v>
      </c>
      <c r="F222" s="49">
        <v>479.99999999988358</v>
      </c>
      <c r="H222" s="55" t="s">
        <v>437</v>
      </c>
      <c r="I222" s="56" t="s">
        <v>438</v>
      </c>
      <c r="J222" s="58">
        <v>-149330</v>
      </c>
      <c r="K222" s="58">
        <v>-153172</v>
      </c>
      <c r="L222" s="58">
        <v>3590</v>
      </c>
      <c r="M222" s="59">
        <v>252.00000000005821</v>
      </c>
    </row>
    <row r="223" spans="1:13">
      <c r="A223" s="45" t="s">
        <v>439</v>
      </c>
      <c r="B223" s="46" t="s">
        <v>440</v>
      </c>
      <c r="C223" s="48">
        <v>4810422</v>
      </c>
      <c r="D223" s="48">
        <v>3419626</v>
      </c>
      <c r="E223" s="48">
        <v>99722</v>
      </c>
      <c r="F223" s="49">
        <v>1291074</v>
      </c>
      <c r="H223" s="55" t="s">
        <v>439</v>
      </c>
      <c r="I223" s="56" t="s">
        <v>440</v>
      </c>
      <c r="J223" s="58">
        <v>11113721</v>
      </c>
      <c r="K223" s="58">
        <v>8237029</v>
      </c>
      <c r="L223" s="58">
        <v>210104</v>
      </c>
      <c r="M223" s="59">
        <v>2666588</v>
      </c>
    </row>
    <row r="224" spans="1:13">
      <c r="A224" s="45" t="s">
        <v>441</v>
      </c>
      <c r="B224" s="46" t="s">
        <v>442</v>
      </c>
      <c r="C224" s="48">
        <v>904610</v>
      </c>
      <c r="D224" s="48">
        <v>324981</v>
      </c>
      <c r="E224" s="48">
        <v>520999</v>
      </c>
      <c r="F224" s="49">
        <v>58630</v>
      </c>
      <c r="H224" s="55" t="s">
        <v>441</v>
      </c>
      <c r="I224" s="56" t="s">
        <v>442</v>
      </c>
      <c r="J224" s="58">
        <v>1704724</v>
      </c>
      <c r="K224" s="58">
        <v>1483095</v>
      </c>
      <c r="L224" s="58">
        <v>71308</v>
      </c>
      <c r="M224" s="59">
        <v>150321</v>
      </c>
    </row>
    <row r="225" spans="1:13">
      <c r="A225" s="45" t="s">
        <v>443</v>
      </c>
      <c r="B225" s="46" t="s">
        <v>444</v>
      </c>
      <c r="C225" s="48">
        <v>121633</v>
      </c>
      <c r="D225" s="48">
        <v>47624</v>
      </c>
      <c r="E225" s="48">
        <v>68384</v>
      </c>
      <c r="F225" s="49">
        <v>5625</v>
      </c>
      <c r="H225" s="55" t="s">
        <v>443</v>
      </c>
      <c r="I225" s="56" t="s">
        <v>444</v>
      </c>
      <c r="J225" s="58">
        <v>935065</v>
      </c>
      <c r="K225" s="58">
        <v>926293</v>
      </c>
      <c r="L225" s="58">
        <v>8534</v>
      </c>
      <c r="M225" s="59">
        <v>238</v>
      </c>
    </row>
    <row r="226" spans="1:13">
      <c r="A226" s="45" t="s">
        <v>445</v>
      </c>
      <c r="B226" s="46" t="s">
        <v>446</v>
      </c>
      <c r="C226" s="48">
        <v>582190</v>
      </c>
      <c r="D226" s="48">
        <v>358773</v>
      </c>
      <c r="E226" s="48">
        <v>173933</v>
      </c>
      <c r="F226" s="49">
        <v>49484</v>
      </c>
      <c r="H226" s="55" t="s">
        <v>445</v>
      </c>
      <c r="I226" s="56" t="s">
        <v>446</v>
      </c>
      <c r="J226" s="58">
        <v>2097052</v>
      </c>
      <c r="K226" s="58">
        <v>1913428</v>
      </c>
      <c r="L226" s="58">
        <v>76018</v>
      </c>
      <c r="M226" s="59">
        <v>107606</v>
      </c>
    </row>
    <row r="227" spans="1:13">
      <c r="A227" s="45" t="s">
        <v>447</v>
      </c>
      <c r="B227" s="46" t="s">
        <v>448</v>
      </c>
      <c r="C227" s="48">
        <v>-46139</v>
      </c>
      <c r="D227" s="48">
        <v>195018</v>
      </c>
      <c r="E227" s="48">
        <v>-220640</v>
      </c>
      <c r="F227" s="49">
        <v>-20517</v>
      </c>
      <c r="H227" s="55" t="s">
        <v>447</v>
      </c>
      <c r="I227" s="56" t="s">
        <v>448</v>
      </c>
      <c r="J227" s="58">
        <v>495676</v>
      </c>
      <c r="K227" s="58">
        <v>463853</v>
      </c>
      <c r="L227" s="58">
        <v>10678</v>
      </c>
      <c r="M227" s="59">
        <v>21145</v>
      </c>
    </row>
    <row r="228" spans="1:13">
      <c r="A228" s="45" t="s">
        <v>449</v>
      </c>
      <c r="B228" s="46" t="s">
        <v>450</v>
      </c>
      <c r="C228" s="48">
        <v>171552</v>
      </c>
      <c r="D228" s="48">
        <v>14890</v>
      </c>
      <c r="E228" s="48">
        <v>157166</v>
      </c>
      <c r="F228" s="49">
        <v>-504</v>
      </c>
      <c r="H228" s="55" t="s">
        <v>449</v>
      </c>
      <c r="I228" s="56" t="s">
        <v>450</v>
      </c>
      <c r="J228" s="58">
        <v>1562930</v>
      </c>
      <c r="K228" s="58">
        <v>1562867</v>
      </c>
      <c r="L228" s="58">
        <v>0</v>
      </c>
      <c r="M228" s="59">
        <v>63</v>
      </c>
    </row>
    <row r="229" spans="1:13">
      <c r="A229" s="45" t="s">
        <v>451</v>
      </c>
      <c r="B229" s="46" t="s">
        <v>452</v>
      </c>
      <c r="C229" s="48">
        <v>799854</v>
      </c>
      <c r="D229" s="48">
        <v>669829</v>
      </c>
      <c r="E229" s="48">
        <v>123097</v>
      </c>
      <c r="F229" s="49">
        <v>6928</v>
      </c>
      <c r="H229" s="55" t="s">
        <v>451</v>
      </c>
      <c r="I229" s="56" t="s">
        <v>452</v>
      </c>
      <c r="J229" s="58">
        <v>5415804</v>
      </c>
      <c r="K229" s="58">
        <v>5331787</v>
      </c>
      <c r="L229" s="58">
        <v>18024</v>
      </c>
      <c r="M229" s="59">
        <v>65993</v>
      </c>
    </row>
    <row r="230" spans="1:13">
      <c r="A230" s="45" t="s">
        <v>453</v>
      </c>
      <c r="B230" s="46" t="s">
        <v>454</v>
      </c>
      <c r="C230" s="48">
        <v>229599</v>
      </c>
      <c r="D230" s="48">
        <v>124380</v>
      </c>
      <c r="E230" s="48">
        <v>97195</v>
      </c>
      <c r="F230" s="49">
        <v>8024</v>
      </c>
      <c r="H230" s="55" t="s">
        <v>453</v>
      </c>
      <c r="I230" s="56" t="s">
        <v>454</v>
      </c>
      <c r="J230" s="58">
        <v>3819124</v>
      </c>
      <c r="K230" s="58">
        <v>3803588</v>
      </c>
      <c r="L230" s="58">
        <v>11956</v>
      </c>
      <c r="M230" s="59">
        <v>3580</v>
      </c>
    </row>
    <row r="231" spans="1:13">
      <c r="A231" s="45" t="s">
        <v>455</v>
      </c>
      <c r="B231" s="46" t="s">
        <v>456</v>
      </c>
      <c r="C231" s="48">
        <v>1346951</v>
      </c>
      <c r="D231" s="48">
        <v>540089</v>
      </c>
      <c r="E231" s="48">
        <v>790982</v>
      </c>
      <c r="F231" s="49">
        <v>15880</v>
      </c>
      <c r="H231" s="55" t="s">
        <v>455</v>
      </c>
      <c r="I231" s="56" t="s">
        <v>456</v>
      </c>
      <c r="J231" s="58">
        <v>3427286</v>
      </c>
      <c r="K231" s="58">
        <v>3272008</v>
      </c>
      <c r="L231" s="58">
        <v>122254</v>
      </c>
      <c r="M231" s="59">
        <v>33024</v>
      </c>
    </row>
    <row r="232" spans="1:13">
      <c r="A232" s="45" t="s">
        <v>457</v>
      </c>
      <c r="B232" s="46" t="s">
        <v>458</v>
      </c>
      <c r="C232" s="48">
        <v>1088408</v>
      </c>
      <c r="D232" s="48">
        <v>234500</v>
      </c>
      <c r="E232" s="48">
        <v>768493</v>
      </c>
      <c r="F232" s="49">
        <v>85415</v>
      </c>
      <c r="H232" s="55" t="s">
        <v>457</v>
      </c>
      <c r="I232" s="56" t="s">
        <v>458</v>
      </c>
      <c r="J232" s="58">
        <v>3056384</v>
      </c>
      <c r="K232" s="58">
        <v>3011845</v>
      </c>
      <c r="L232" s="58">
        <v>43871</v>
      </c>
      <c r="M232" s="59">
        <v>668</v>
      </c>
    </row>
    <row r="233" spans="1:13">
      <c r="A233" s="45" t="s">
        <v>459</v>
      </c>
      <c r="B233" s="46" t="s">
        <v>460</v>
      </c>
      <c r="C233" s="48">
        <v>607573</v>
      </c>
      <c r="D233" s="48">
        <v>223701</v>
      </c>
      <c r="E233" s="48">
        <v>383872</v>
      </c>
      <c r="F233" s="49">
        <v>0</v>
      </c>
      <c r="H233" s="55" t="s">
        <v>459</v>
      </c>
      <c r="I233" s="56" t="s">
        <v>460</v>
      </c>
      <c r="J233" s="58">
        <v>1809278</v>
      </c>
      <c r="K233" s="58">
        <v>1785710</v>
      </c>
      <c r="L233" s="58">
        <v>9918</v>
      </c>
      <c r="M233" s="59">
        <v>13650</v>
      </c>
    </row>
    <row r="234" spans="1:13">
      <c r="A234" s="45" t="s">
        <v>461</v>
      </c>
      <c r="B234" s="46" t="s">
        <v>462</v>
      </c>
      <c r="C234" s="48">
        <v>307797</v>
      </c>
      <c r="D234" s="48">
        <v>240725</v>
      </c>
      <c r="E234" s="48">
        <v>65586</v>
      </c>
      <c r="F234" s="49">
        <v>1486</v>
      </c>
      <c r="H234" s="55" t="s">
        <v>461</v>
      </c>
      <c r="I234" s="56" t="s">
        <v>462</v>
      </c>
      <c r="J234" s="58">
        <v>3349643</v>
      </c>
      <c r="K234" s="58">
        <v>3329386</v>
      </c>
      <c r="L234" s="58">
        <v>7139</v>
      </c>
      <c r="M234" s="59">
        <v>13118</v>
      </c>
    </row>
    <row r="235" spans="1:13">
      <c r="A235" s="45" t="s">
        <v>463</v>
      </c>
      <c r="B235" s="46" t="s">
        <v>464</v>
      </c>
      <c r="C235" s="48">
        <v>354189</v>
      </c>
      <c r="D235" s="48">
        <v>117561</v>
      </c>
      <c r="E235" s="48">
        <v>238332</v>
      </c>
      <c r="F235" s="49">
        <v>-1704</v>
      </c>
      <c r="H235" s="55" t="s">
        <v>463</v>
      </c>
      <c r="I235" s="56" t="s">
        <v>464</v>
      </c>
      <c r="J235" s="58">
        <v>2240916</v>
      </c>
      <c r="K235" s="58">
        <v>2233638</v>
      </c>
      <c r="L235" s="58">
        <v>7278</v>
      </c>
      <c r="M235" s="59">
        <v>0</v>
      </c>
    </row>
    <row r="236" spans="1:13">
      <c r="A236" s="45" t="s">
        <v>465</v>
      </c>
      <c r="B236" s="46" t="s">
        <v>466</v>
      </c>
      <c r="C236" s="48">
        <v>898236</v>
      </c>
      <c r="D236" s="48">
        <v>464646</v>
      </c>
      <c r="E236" s="48">
        <v>430044</v>
      </c>
      <c r="F236" s="49">
        <v>3546</v>
      </c>
      <c r="H236" s="55" t="s">
        <v>465</v>
      </c>
      <c r="I236" s="56" t="s">
        <v>466</v>
      </c>
      <c r="J236" s="58">
        <v>5246496</v>
      </c>
      <c r="K236" s="58">
        <v>5192907</v>
      </c>
      <c r="L236" s="58">
        <v>29953</v>
      </c>
      <c r="M236" s="59">
        <v>23636</v>
      </c>
    </row>
    <row r="237" spans="1:13">
      <c r="A237" s="45" t="s">
        <v>467</v>
      </c>
      <c r="B237" s="46" t="s">
        <v>468</v>
      </c>
      <c r="C237" s="48">
        <v>1379051</v>
      </c>
      <c r="D237" s="48">
        <v>1093136</v>
      </c>
      <c r="E237" s="48">
        <v>717250</v>
      </c>
      <c r="F237" s="49">
        <v>-431335</v>
      </c>
      <c r="H237" s="55" t="s">
        <v>467</v>
      </c>
      <c r="I237" s="56" t="s">
        <v>468</v>
      </c>
      <c r="J237" s="58">
        <v>9324043</v>
      </c>
      <c r="K237" s="58">
        <v>8837907</v>
      </c>
      <c r="L237" s="58">
        <v>93862</v>
      </c>
      <c r="M237" s="59">
        <v>392274</v>
      </c>
    </row>
    <row r="238" spans="1:13">
      <c r="A238" s="45" t="s">
        <v>469</v>
      </c>
      <c r="B238" s="46" t="s">
        <v>470</v>
      </c>
      <c r="C238" s="48">
        <v>1299675</v>
      </c>
      <c r="D238" s="48">
        <v>745978</v>
      </c>
      <c r="E238" s="48">
        <v>473620</v>
      </c>
      <c r="F238" s="49">
        <v>80077</v>
      </c>
      <c r="H238" s="55" t="s">
        <v>469</v>
      </c>
      <c r="I238" s="56" t="s">
        <v>470</v>
      </c>
      <c r="J238" s="58">
        <v>7465595</v>
      </c>
      <c r="K238" s="58">
        <v>7304223</v>
      </c>
      <c r="L238" s="58">
        <v>67989</v>
      </c>
      <c r="M238" s="59">
        <v>93383</v>
      </c>
    </row>
    <row r="239" spans="1:13">
      <c r="A239" s="45" t="s">
        <v>471</v>
      </c>
      <c r="B239" s="46" t="s">
        <v>472</v>
      </c>
      <c r="C239" s="48">
        <v>680915</v>
      </c>
      <c r="D239" s="48">
        <v>98733</v>
      </c>
      <c r="E239" s="48">
        <v>582082</v>
      </c>
      <c r="F239" s="49">
        <v>100</v>
      </c>
      <c r="H239" s="55" t="s">
        <v>471</v>
      </c>
      <c r="I239" s="56" t="s">
        <v>472</v>
      </c>
      <c r="J239" s="58">
        <v>2385619</v>
      </c>
      <c r="K239" s="58">
        <v>2352520</v>
      </c>
      <c r="L239" s="58">
        <v>26059</v>
      </c>
      <c r="M239" s="59">
        <v>7040</v>
      </c>
    </row>
    <row r="240" spans="1:13">
      <c r="A240" s="45" t="s">
        <v>473</v>
      </c>
      <c r="B240" s="46" t="s">
        <v>474</v>
      </c>
      <c r="C240" s="48">
        <v>446606</v>
      </c>
      <c r="D240" s="48">
        <v>48787</v>
      </c>
      <c r="E240" s="48">
        <v>394572</v>
      </c>
      <c r="F240" s="49">
        <v>3247</v>
      </c>
      <c r="H240" s="55" t="s">
        <v>473</v>
      </c>
      <c r="I240" s="56" t="s">
        <v>474</v>
      </c>
      <c r="J240" s="58">
        <v>2568365</v>
      </c>
      <c r="K240" s="58">
        <v>2555701</v>
      </c>
      <c r="L240" s="58">
        <v>10711</v>
      </c>
      <c r="M240" s="59">
        <v>1953</v>
      </c>
    </row>
    <row r="241" spans="1:13">
      <c r="A241" s="45" t="s">
        <v>475</v>
      </c>
      <c r="B241" s="46" t="s">
        <v>476</v>
      </c>
      <c r="C241" s="48">
        <v>729131</v>
      </c>
      <c r="D241" s="48">
        <v>138389</v>
      </c>
      <c r="E241" s="48">
        <v>580918</v>
      </c>
      <c r="F241" s="49">
        <v>9824</v>
      </c>
      <c r="H241" s="55" t="s">
        <v>475</v>
      </c>
      <c r="I241" s="56" t="s">
        <v>476</v>
      </c>
      <c r="J241" s="58">
        <v>2637776</v>
      </c>
      <c r="K241" s="58">
        <v>2598938</v>
      </c>
      <c r="L241" s="58">
        <v>32496</v>
      </c>
      <c r="M241" s="59">
        <v>6342</v>
      </c>
    </row>
    <row r="242" spans="1:13">
      <c r="A242" s="45" t="s">
        <v>477</v>
      </c>
      <c r="B242" s="46" t="s">
        <v>478</v>
      </c>
      <c r="C242" s="48">
        <v>536519</v>
      </c>
      <c r="D242" s="48">
        <v>168415</v>
      </c>
      <c r="E242" s="48">
        <v>358763</v>
      </c>
      <c r="F242" s="49">
        <v>9341</v>
      </c>
      <c r="H242" s="55" t="s">
        <v>477</v>
      </c>
      <c r="I242" s="56" t="s">
        <v>478</v>
      </c>
      <c r="J242" s="58">
        <v>3965765</v>
      </c>
      <c r="K242" s="58">
        <v>3956346</v>
      </c>
      <c r="L242" s="58">
        <v>7089</v>
      </c>
      <c r="M242" s="59">
        <v>2330</v>
      </c>
    </row>
    <row r="243" spans="1:13">
      <c r="A243" s="45" t="s">
        <v>479</v>
      </c>
      <c r="B243" s="46" t="s">
        <v>480</v>
      </c>
      <c r="C243" s="48">
        <v>259518</v>
      </c>
      <c r="D243" s="48">
        <v>53644</v>
      </c>
      <c r="E243" s="48">
        <v>213217</v>
      </c>
      <c r="F243" s="49">
        <v>-7343</v>
      </c>
      <c r="H243" s="55" t="s">
        <v>479</v>
      </c>
      <c r="I243" s="56" t="s">
        <v>480</v>
      </c>
      <c r="J243" s="58">
        <v>-3877</v>
      </c>
      <c r="K243" s="58">
        <v>-8982</v>
      </c>
      <c r="L243" s="58">
        <v>4970</v>
      </c>
      <c r="M243" s="59">
        <v>135</v>
      </c>
    </row>
    <row r="244" spans="1:13">
      <c r="A244" s="45" t="s">
        <v>481</v>
      </c>
      <c r="B244" s="46" t="s">
        <v>482</v>
      </c>
      <c r="C244" s="48">
        <v>152394</v>
      </c>
      <c r="D244" s="48">
        <v>18958</v>
      </c>
      <c r="E244" s="48">
        <v>133122</v>
      </c>
      <c r="F244" s="49">
        <v>314</v>
      </c>
      <c r="H244" s="55" t="s">
        <v>481</v>
      </c>
      <c r="I244" s="56" t="s">
        <v>482</v>
      </c>
      <c r="J244" s="58">
        <v>1097061</v>
      </c>
      <c r="K244" s="58">
        <v>1091981</v>
      </c>
      <c r="L244" s="58">
        <v>1162</v>
      </c>
      <c r="M244" s="59">
        <v>3918</v>
      </c>
    </row>
    <row r="245" spans="1:13">
      <c r="A245" s="45" t="s">
        <v>483</v>
      </c>
      <c r="B245" s="46" t="s">
        <v>484</v>
      </c>
      <c r="C245" s="48">
        <v>233140</v>
      </c>
      <c r="D245" s="48">
        <v>31081</v>
      </c>
      <c r="E245" s="48">
        <v>205037</v>
      </c>
      <c r="F245" s="49">
        <v>-2978</v>
      </c>
      <c r="H245" s="55" t="s">
        <v>483</v>
      </c>
      <c r="I245" s="56" t="s">
        <v>484</v>
      </c>
      <c r="J245" s="58">
        <v>863836</v>
      </c>
      <c r="K245" s="58">
        <v>863240</v>
      </c>
      <c r="L245" s="58">
        <v>470</v>
      </c>
      <c r="M245" s="59">
        <v>126</v>
      </c>
    </row>
    <row r="246" spans="1:13">
      <c r="A246" s="45" t="s">
        <v>485</v>
      </c>
      <c r="B246" s="46" t="s">
        <v>486</v>
      </c>
      <c r="C246" s="48">
        <v>644880</v>
      </c>
      <c r="D246" s="48">
        <v>69401</v>
      </c>
      <c r="E246" s="48">
        <v>568669</v>
      </c>
      <c r="F246" s="49">
        <v>6810</v>
      </c>
      <c r="H246" s="55" t="s">
        <v>485</v>
      </c>
      <c r="I246" s="56" t="s">
        <v>486</v>
      </c>
      <c r="J246" s="58">
        <v>1739023</v>
      </c>
      <c r="K246" s="58">
        <v>1738073</v>
      </c>
      <c r="L246" s="58">
        <v>950</v>
      </c>
      <c r="M246" s="59">
        <v>0</v>
      </c>
    </row>
    <row r="247" spans="1:13">
      <c r="A247" s="45" t="s">
        <v>487</v>
      </c>
      <c r="B247" s="46" t="s">
        <v>488</v>
      </c>
      <c r="C247" s="48">
        <v>701920</v>
      </c>
      <c r="D247" s="48">
        <v>90711</v>
      </c>
      <c r="E247" s="48">
        <v>612264</v>
      </c>
      <c r="F247" s="49">
        <v>-1055</v>
      </c>
      <c r="H247" s="55" t="s">
        <v>487</v>
      </c>
      <c r="I247" s="56" t="s">
        <v>488</v>
      </c>
      <c r="J247" s="58">
        <v>2098873</v>
      </c>
      <c r="K247" s="58">
        <v>2087700</v>
      </c>
      <c r="L247" s="58">
        <v>8592</v>
      </c>
      <c r="M247" s="59">
        <v>2581</v>
      </c>
    </row>
    <row r="248" spans="1:13">
      <c r="A248" s="45" t="s">
        <v>489</v>
      </c>
      <c r="B248" s="46" t="s">
        <v>490</v>
      </c>
      <c r="C248" s="48">
        <v>2227125</v>
      </c>
      <c r="D248" s="48">
        <v>1833123</v>
      </c>
      <c r="E248" s="48">
        <v>333196</v>
      </c>
      <c r="F248" s="49">
        <v>60806</v>
      </c>
      <c r="H248" s="55" t="s">
        <v>489</v>
      </c>
      <c r="I248" s="56" t="s">
        <v>490</v>
      </c>
      <c r="J248" s="58">
        <v>10280320</v>
      </c>
      <c r="K248" s="58">
        <v>9453362</v>
      </c>
      <c r="L248" s="58">
        <v>78077</v>
      </c>
      <c r="M248" s="59">
        <v>748881</v>
      </c>
    </row>
    <row r="249" spans="1:13">
      <c r="A249" s="45" t="s">
        <v>491</v>
      </c>
      <c r="B249" s="46" t="s">
        <v>492</v>
      </c>
      <c r="C249" s="48">
        <v>735566</v>
      </c>
      <c r="D249" s="48">
        <v>480353</v>
      </c>
      <c r="E249" s="48">
        <v>194613</v>
      </c>
      <c r="F249" s="49">
        <v>60600</v>
      </c>
      <c r="H249" s="55" t="s">
        <v>491</v>
      </c>
      <c r="I249" s="56" t="s">
        <v>492</v>
      </c>
      <c r="J249" s="58">
        <v>3635849</v>
      </c>
      <c r="K249" s="58">
        <v>3504282</v>
      </c>
      <c r="L249" s="58">
        <v>35838</v>
      </c>
      <c r="M249" s="59">
        <v>95729</v>
      </c>
    </row>
    <row r="250" spans="1:13">
      <c r="A250" s="45" t="s">
        <v>493</v>
      </c>
      <c r="B250" s="46" t="s">
        <v>494</v>
      </c>
      <c r="C250" s="48">
        <v>366855</v>
      </c>
      <c r="D250" s="48">
        <v>259001</v>
      </c>
      <c r="E250" s="48">
        <v>309756</v>
      </c>
      <c r="F250" s="49">
        <v>-201902</v>
      </c>
      <c r="H250" s="55" t="s">
        <v>493</v>
      </c>
      <c r="I250" s="56" t="s">
        <v>494</v>
      </c>
      <c r="J250" s="58">
        <v>2293151</v>
      </c>
      <c r="K250" s="58">
        <v>2275492</v>
      </c>
      <c r="L250" s="58">
        <v>12384</v>
      </c>
      <c r="M250" s="59">
        <v>5275</v>
      </c>
    </row>
    <row r="251" spans="1:13">
      <c r="A251" s="45" t="s">
        <v>495</v>
      </c>
      <c r="B251" s="46" t="s">
        <v>496</v>
      </c>
      <c r="C251" s="48">
        <v>753343</v>
      </c>
      <c r="D251" s="48">
        <v>187382</v>
      </c>
      <c r="E251" s="48">
        <v>556978</v>
      </c>
      <c r="F251" s="49">
        <v>8983</v>
      </c>
      <c r="H251" s="55" t="s">
        <v>495</v>
      </c>
      <c r="I251" s="56" t="s">
        <v>496</v>
      </c>
      <c r="J251" s="58">
        <v>4378055</v>
      </c>
      <c r="K251" s="58">
        <v>4326885</v>
      </c>
      <c r="L251" s="58">
        <v>30962</v>
      </c>
      <c r="M251" s="59">
        <v>20208</v>
      </c>
    </row>
    <row r="252" spans="1:13">
      <c r="A252" s="45" t="s">
        <v>497</v>
      </c>
      <c r="B252" s="46" t="s">
        <v>498</v>
      </c>
      <c r="C252" s="48">
        <v>1235121</v>
      </c>
      <c r="D252" s="48">
        <v>432132</v>
      </c>
      <c r="E252" s="48">
        <v>723705</v>
      </c>
      <c r="F252" s="49">
        <v>79284</v>
      </c>
      <c r="H252" s="55" t="s">
        <v>497</v>
      </c>
      <c r="I252" s="56" t="s">
        <v>498</v>
      </c>
      <c r="J252" s="58">
        <v>6377431</v>
      </c>
      <c r="K252" s="58">
        <v>6166400</v>
      </c>
      <c r="L252" s="58">
        <v>39538</v>
      </c>
      <c r="M252" s="59">
        <v>171493</v>
      </c>
    </row>
    <row r="253" spans="1:13">
      <c r="A253" s="45" t="s">
        <v>499</v>
      </c>
      <c r="B253" s="46" t="s">
        <v>500</v>
      </c>
      <c r="C253" s="48">
        <v>185890</v>
      </c>
      <c r="D253" s="48">
        <v>3068</v>
      </c>
      <c r="E253" s="48">
        <v>183626</v>
      </c>
      <c r="F253" s="49">
        <v>-804</v>
      </c>
      <c r="H253" s="55" t="s">
        <v>499</v>
      </c>
      <c r="I253" s="56" t="s">
        <v>500</v>
      </c>
      <c r="J253" s="58">
        <v>444597</v>
      </c>
      <c r="K253" s="58">
        <v>443438</v>
      </c>
      <c r="L253" s="58">
        <v>1159</v>
      </c>
      <c r="M253" s="59">
        <v>0</v>
      </c>
    </row>
    <row r="254" spans="1:13">
      <c r="A254" s="45" t="s">
        <v>501</v>
      </c>
      <c r="B254" s="46" t="s">
        <v>502</v>
      </c>
      <c r="C254" s="48">
        <v>503429</v>
      </c>
      <c r="D254" s="48">
        <v>91570</v>
      </c>
      <c r="E254" s="48">
        <v>416855</v>
      </c>
      <c r="F254" s="49">
        <v>-4996</v>
      </c>
      <c r="H254" s="55" t="s">
        <v>501</v>
      </c>
      <c r="I254" s="56" t="s">
        <v>502</v>
      </c>
      <c r="J254" s="58">
        <v>1776315</v>
      </c>
      <c r="K254" s="58">
        <v>1767263</v>
      </c>
      <c r="L254" s="58">
        <v>6532</v>
      </c>
      <c r="M254" s="59">
        <v>2520</v>
      </c>
    </row>
    <row r="255" spans="1:13">
      <c r="A255" s="45" t="s">
        <v>503</v>
      </c>
      <c r="B255" s="46" t="s">
        <v>504</v>
      </c>
      <c r="C255" s="48">
        <v>748785</v>
      </c>
      <c r="D255" s="48">
        <v>112986</v>
      </c>
      <c r="E255" s="48">
        <v>628282</v>
      </c>
      <c r="F255" s="49">
        <v>7517</v>
      </c>
      <c r="H255" s="55" t="s">
        <v>503</v>
      </c>
      <c r="I255" s="56" t="s">
        <v>504</v>
      </c>
      <c r="J255" s="58">
        <v>2380871</v>
      </c>
      <c r="K255" s="58">
        <v>2361279</v>
      </c>
      <c r="L255" s="58">
        <v>6556</v>
      </c>
      <c r="M255" s="59">
        <v>13036</v>
      </c>
    </row>
    <row r="256" spans="1:13">
      <c r="A256" s="45" t="s">
        <v>505</v>
      </c>
      <c r="B256" s="46" t="s">
        <v>506</v>
      </c>
      <c r="C256" s="48">
        <v>2334705</v>
      </c>
      <c r="D256" s="48">
        <v>1237867</v>
      </c>
      <c r="E256" s="48">
        <v>701121</v>
      </c>
      <c r="F256" s="49">
        <v>395717</v>
      </c>
      <c r="H256" s="55" t="s">
        <v>505</v>
      </c>
      <c r="I256" s="56" t="s">
        <v>506</v>
      </c>
      <c r="J256" s="58">
        <v>11282133</v>
      </c>
      <c r="K256" s="58">
        <v>10086690</v>
      </c>
      <c r="L256" s="58">
        <v>99920</v>
      </c>
      <c r="M256" s="59">
        <v>1095523</v>
      </c>
    </row>
    <row r="257" spans="1:13">
      <c r="A257" s="45" t="s">
        <v>507</v>
      </c>
      <c r="B257" s="46" t="s">
        <v>508</v>
      </c>
      <c r="C257" s="48">
        <v>561095</v>
      </c>
      <c r="D257" s="48">
        <v>92501</v>
      </c>
      <c r="E257" s="48">
        <v>471516</v>
      </c>
      <c r="F257" s="49">
        <v>-2922</v>
      </c>
      <c r="H257" s="55" t="s">
        <v>507</v>
      </c>
      <c r="I257" s="56" t="s">
        <v>508</v>
      </c>
      <c r="J257" s="58">
        <v>1491292</v>
      </c>
      <c r="K257" s="58">
        <v>1483070</v>
      </c>
      <c r="L257" s="58">
        <v>8096</v>
      </c>
      <c r="M257" s="59">
        <v>126</v>
      </c>
    </row>
    <row r="258" spans="1:13">
      <c r="A258" s="45" t="s">
        <v>509</v>
      </c>
      <c r="B258" s="46" t="s">
        <v>510</v>
      </c>
      <c r="C258" s="48">
        <v>312780</v>
      </c>
      <c r="D258" s="48">
        <v>27586</v>
      </c>
      <c r="E258" s="48">
        <v>286728</v>
      </c>
      <c r="F258" s="49">
        <v>-1534</v>
      </c>
      <c r="H258" s="55" t="s">
        <v>509</v>
      </c>
      <c r="I258" s="56" t="s">
        <v>510</v>
      </c>
      <c r="J258" s="58">
        <v>804681</v>
      </c>
      <c r="K258" s="58">
        <v>793767</v>
      </c>
      <c r="L258" s="58">
        <v>10594</v>
      </c>
      <c r="M258" s="59">
        <v>320</v>
      </c>
    </row>
    <row r="259" spans="1:13">
      <c r="A259" s="45" t="s">
        <v>511</v>
      </c>
      <c r="B259" s="46" t="s">
        <v>512</v>
      </c>
      <c r="C259" s="48">
        <v>1758459</v>
      </c>
      <c r="D259" s="48">
        <v>456811</v>
      </c>
      <c r="E259" s="48">
        <v>1207441</v>
      </c>
      <c r="F259" s="49">
        <v>94207</v>
      </c>
      <c r="H259" s="55" t="s">
        <v>511</v>
      </c>
      <c r="I259" s="56" t="s">
        <v>512</v>
      </c>
      <c r="J259" s="58">
        <v>6659824</v>
      </c>
      <c r="K259" s="58">
        <v>6371036</v>
      </c>
      <c r="L259" s="58">
        <v>37798</v>
      </c>
      <c r="M259" s="59">
        <v>250990</v>
      </c>
    </row>
    <row r="260" spans="1:13">
      <c r="A260" s="45" t="s">
        <v>513</v>
      </c>
      <c r="B260" s="46" t="s">
        <v>514</v>
      </c>
      <c r="C260" s="48">
        <v>276945</v>
      </c>
      <c r="D260" s="48">
        <v>10307</v>
      </c>
      <c r="E260" s="48">
        <v>265526</v>
      </c>
      <c r="F260" s="49">
        <v>1112</v>
      </c>
      <c r="H260" s="55" t="s">
        <v>513</v>
      </c>
      <c r="I260" s="56" t="s">
        <v>514</v>
      </c>
      <c r="J260" s="58">
        <v>-105370</v>
      </c>
      <c r="K260" s="58">
        <v>-106015</v>
      </c>
      <c r="L260" s="58">
        <v>645</v>
      </c>
      <c r="M260" s="59">
        <v>0</v>
      </c>
    </row>
    <row r="261" spans="1:13">
      <c r="A261" s="45" t="s">
        <v>515</v>
      </c>
      <c r="B261" s="46" t="s">
        <v>516</v>
      </c>
      <c r="C261" s="48">
        <v>326858</v>
      </c>
      <c r="D261" s="48">
        <v>24766</v>
      </c>
      <c r="E261" s="48">
        <v>307396</v>
      </c>
      <c r="F261" s="49">
        <v>-5304</v>
      </c>
      <c r="H261" s="55" t="s">
        <v>515</v>
      </c>
      <c r="I261" s="56" t="s">
        <v>516</v>
      </c>
      <c r="J261" s="58">
        <v>630635</v>
      </c>
      <c r="K261" s="58">
        <v>628669</v>
      </c>
      <c r="L261" s="58">
        <v>1966</v>
      </c>
      <c r="M261" s="59">
        <v>0</v>
      </c>
    </row>
    <row r="262" spans="1:13">
      <c r="A262" s="45" t="s">
        <v>517</v>
      </c>
      <c r="B262" s="46" t="s">
        <v>518</v>
      </c>
      <c r="C262" s="48">
        <v>1480628</v>
      </c>
      <c r="D262" s="48">
        <v>227507</v>
      </c>
      <c r="E262" s="48">
        <v>1255223</v>
      </c>
      <c r="F262" s="49">
        <v>-2102</v>
      </c>
      <c r="H262" s="55" t="s">
        <v>517</v>
      </c>
      <c r="I262" s="56" t="s">
        <v>518</v>
      </c>
      <c r="J262" s="58">
        <v>3032308</v>
      </c>
      <c r="K262" s="58">
        <v>2977530</v>
      </c>
      <c r="L262" s="58">
        <v>46720</v>
      </c>
      <c r="M262" s="59">
        <v>8058</v>
      </c>
    </row>
    <row r="263" spans="1:13">
      <c r="A263" s="45" t="s">
        <v>519</v>
      </c>
      <c r="B263" s="46" t="s">
        <v>520</v>
      </c>
      <c r="C263" s="48">
        <v>481598</v>
      </c>
      <c r="D263" s="48">
        <v>20121</v>
      </c>
      <c r="E263" s="48">
        <v>465550</v>
      </c>
      <c r="F263" s="49">
        <v>-4072.9999999998836</v>
      </c>
      <c r="H263" s="55" t="s">
        <v>519</v>
      </c>
      <c r="I263" s="56" t="s">
        <v>520</v>
      </c>
      <c r="J263" s="58">
        <v>778173</v>
      </c>
      <c r="K263" s="58">
        <v>774484</v>
      </c>
      <c r="L263" s="58">
        <v>3248</v>
      </c>
      <c r="M263" s="59">
        <v>441</v>
      </c>
    </row>
    <row r="264" spans="1:13">
      <c r="A264" s="45" t="s">
        <v>521</v>
      </c>
      <c r="B264" s="46" t="s">
        <v>522</v>
      </c>
      <c r="C264" s="48">
        <v>901243</v>
      </c>
      <c r="D264" s="48">
        <v>455794</v>
      </c>
      <c r="E264" s="48">
        <v>332091</v>
      </c>
      <c r="F264" s="49">
        <v>113358</v>
      </c>
      <c r="H264" s="55" t="s">
        <v>521</v>
      </c>
      <c r="I264" s="56" t="s">
        <v>522</v>
      </c>
      <c r="J264" s="58">
        <v>4209164</v>
      </c>
      <c r="K264" s="58">
        <v>3862051</v>
      </c>
      <c r="L264" s="58">
        <v>63365</v>
      </c>
      <c r="M264" s="59">
        <v>283748</v>
      </c>
    </row>
    <row r="265" spans="1:13">
      <c r="A265" s="45" t="s">
        <v>523</v>
      </c>
      <c r="B265" s="46" t="s">
        <v>524</v>
      </c>
      <c r="C265" s="48">
        <v>1001879</v>
      </c>
      <c r="D265" s="48">
        <v>147541</v>
      </c>
      <c r="E265" s="48">
        <v>853674</v>
      </c>
      <c r="F265" s="49">
        <v>664</v>
      </c>
      <c r="H265" s="55" t="s">
        <v>523</v>
      </c>
      <c r="I265" s="56" t="s">
        <v>524</v>
      </c>
      <c r="J265" s="58">
        <v>3444233</v>
      </c>
      <c r="K265" s="58">
        <v>3432706</v>
      </c>
      <c r="L265" s="58">
        <v>11527</v>
      </c>
      <c r="M265" s="59">
        <v>0</v>
      </c>
    </row>
    <row r="266" spans="1:13">
      <c r="A266" s="45" t="s">
        <v>525</v>
      </c>
      <c r="B266" s="46" t="s">
        <v>526</v>
      </c>
      <c r="C266" s="48">
        <v>1030530</v>
      </c>
      <c r="D266" s="48">
        <v>476607</v>
      </c>
      <c r="E266" s="48">
        <v>503089</v>
      </c>
      <c r="F266" s="49">
        <v>50834</v>
      </c>
      <c r="H266" s="55" t="s">
        <v>525</v>
      </c>
      <c r="I266" s="56" t="s">
        <v>526</v>
      </c>
      <c r="J266" s="58">
        <v>7572032</v>
      </c>
      <c r="K266" s="58">
        <v>7511729</v>
      </c>
      <c r="L266" s="58">
        <v>11245</v>
      </c>
      <c r="M266" s="59">
        <v>49058</v>
      </c>
    </row>
    <row r="267" spans="1:13">
      <c r="A267" s="45" t="s">
        <v>527</v>
      </c>
      <c r="B267" s="46" t="s">
        <v>528</v>
      </c>
      <c r="C267" s="48">
        <v>2259901</v>
      </c>
      <c r="D267" s="48">
        <v>947566</v>
      </c>
      <c r="E267" s="48">
        <v>913067</v>
      </c>
      <c r="F267" s="49">
        <v>399268</v>
      </c>
      <c r="H267" s="55" t="s">
        <v>527</v>
      </c>
      <c r="I267" s="56" t="s">
        <v>528</v>
      </c>
      <c r="J267" s="58">
        <v>5698768</v>
      </c>
      <c r="K267" s="58">
        <v>4589945</v>
      </c>
      <c r="L267" s="58">
        <v>171847</v>
      </c>
      <c r="M267" s="59">
        <v>936976</v>
      </c>
    </row>
    <row r="268" spans="1:13">
      <c r="A268" s="45" t="s">
        <v>529</v>
      </c>
      <c r="B268" s="46" t="s">
        <v>530</v>
      </c>
      <c r="C268" s="48">
        <v>42244</v>
      </c>
      <c r="D268" s="48">
        <v>62527</v>
      </c>
      <c r="E268" s="48">
        <v>-19652</v>
      </c>
      <c r="F268" s="49">
        <v>-631</v>
      </c>
      <c r="H268" s="55" t="s">
        <v>529</v>
      </c>
      <c r="I268" s="56" t="s">
        <v>530</v>
      </c>
      <c r="J268" s="58">
        <v>640125</v>
      </c>
      <c r="K268" s="58">
        <v>635675</v>
      </c>
      <c r="L268" s="58">
        <v>3451</v>
      </c>
      <c r="M268" s="59">
        <v>999</v>
      </c>
    </row>
    <row r="269" spans="1:13">
      <c r="A269" s="45" t="s">
        <v>531</v>
      </c>
      <c r="B269" s="46" t="s">
        <v>532</v>
      </c>
      <c r="C269" s="48">
        <v>475</v>
      </c>
      <c r="D269" s="48">
        <v>10015</v>
      </c>
      <c r="E269" s="48">
        <v>-9540</v>
      </c>
      <c r="F269" s="49">
        <v>0</v>
      </c>
      <c r="H269" s="55" t="s">
        <v>531</v>
      </c>
      <c r="I269" s="56" t="s">
        <v>532</v>
      </c>
      <c r="J269" s="58">
        <v>128215</v>
      </c>
      <c r="K269" s="58">
        <v>128215</v>
      </c>
      <c r="L269" s="58">
        <v>0</v>
      </c>
      <c r="M269" s="59">
        <v>0</v>
      </c>
    </row>
    <row r="270" spans="1:13">
      <c r="A270" s="45" t="s">
        <v>533</v>
      </c>
      <c r="B270" s="46" t="s">
        <v>534</v>
      </c>
      <c r="C270" s="48">
        <v>-6198</v>
      </c>
      <c r="D270" s="48">
        <v>16898</v>
      </c>
      <c r="E270" s="48">
        <v>-23271</v>
      </c>
      <c r="F270" s="49">
        <v>175</v>
      </c>
      <c r="H270" s="55" t="s">
        <v>533</v>
      </c>
      <c r="I270" s="56" t="s">
        <v>534</v>
      </c>
      <c r="J270" s="58">
        <v>331559</v>
      </c>
      <c r="K270" s="58">
        <v>329020</v>
      </c>
      <c r="L270" s="58">
        <v>2314</v>
      </c>
      <c r="M270" s="59">
        <v>225</v>
      </c>
    </row>
    <row r="271" spans="1:13">
      <c r="A271" s="45" t="s">
        <v>535</v>
      </c>
      <c r="B271" s="46" t="s">
        <v>536</v>
      </c>
      <c r="C271" s="48">
        <v>128131</v>
      </c>
      <c r="D271" s="48">
        <v>83004</v>
      </c>
      <c r="E271" s="48">
        <v>45127</v>
      </c>
      <c r="F271" s="49">
        <v>0</v>
      </c>
      <c r="H271" s="55" t="s">
        <v>535</v>
      </c>
      <c r="I271" s="56" t="s">
        <v>536</v>
      </c>
      <c r="J271" s="58">
        <v>1268798</v>
      </c>
      <c r="K271" s="58">
        <v>1250590</v>
      </c>
      <c r="L271" s="58">
        <v>10502</v>
      </c>
      <c r="M271" s="59">
        <v>7706</v>
      </c>
    </row>
    <row r="272" spans="1:13">
      <c r="A272" s="45" t="s">
        <v>537</v>
      </c>
      <c r="B272" s="46" t="s">
        <v>538</v>
      </c>
      <c r="C272" s="48">
        <v>38078</v>
      </c>
      <c r="D272" s="48">
        <v>2415</v>
      </c>
      <c r="E272" s="48">
        <v>36495</v>
      </c>
      <c r="F272" s="49">
        <v>-832</v>
      </c>
      <c r="H272" s="55" t="s">
        <v>537</v>
      </c>
      <c r="I272" s="56" t="s">
        <v>538</v>
      </c>
      <c r="J272" s="58">
        <v>159923</v>
      </c>
      <c r="K272" s="58">
        <v>158558</v>
      </c>
      <c r="L272" s="58">
        <v>1365</v>
      </c>
      <c r="M272" s="59">
        <v>0</v>
      </c>
    </row>
    <row r="273" spans="1:13">
      <c r="A273" s="45" t="s">
        <v>539</v>
      </c>
      <c r="B273" s="46" t="s">
        <v>540</v>
      </c>
      <c r="C273" s="48">
        <v>13225</v>
      </c>
      <c r="D273" s="48">
        <v>292</v>
      </c>
      <c r="E273" s="48">
        <v>12933</v>
      </c>
      <c r="F273" s="49">
        <v>0</v>
      </c>
      <c r="H273" s="55" t="s">
        <v>539</v>
      </c>
      <c r="I273" s="56" t="s">
        <v>540</v>
      </c>
      <c r="J273" s="58">
        <v>337723</v>
      </c>
      <c r="K273" s="58">
        <v>337723</v>
      </c>
      <c r="L273" s="58">
        <v>0</v>
      </c>
      <c r="M273" s="59">
        <v>0</v>
      </c>
    </row>
    <row r="274" spans="1:13">
      <c r="A274" s="45" t="s">
        <v>541</v>
      </c>
      <c r="B274" s="46" t="s">
        <v>542</v>
      </c>
      <c r="C274" s="48">
        <v>171349</v>
      </c>
      <c r="D274" s="48">
        <v>118217</v>
      </c>
      <c r="E274" s="48">
        <v>51176</v>
      </c>
      <c r="F274" s="49">
        <v>1956</v>
      </c>
      <c r="H274" s="55" t="s">
        <v>541</v>
      </c>
      <c r="I274" s="56" t="s">
        <v>542</v>
      </c>
      <c r="J274" s="58">
        <v>3463442</v>
      </c>
      <c r="K274" s="58">
        <v>3462516</v>
      </c>
      <c r="L274" s="58">
        <v>536</v>
      </c>
      <c r="M274" s="59">
        <v>390</v>
      </c>
    </row>
    <row r="275" spans="1:13">
      <c r="A275" s="45" t="s">
        <v>543</v>
      </c>
      <c r="B275" s="46" t="s">
        <v>544</v>
      </c>
      <c r="C275" s="48">
        <v>55554</v>
      </c>
      <c r="D275" s="48">
        <v>9857</v>
      </c>
      <c r="E275" s="48">
        <v>45697</v>
      </c>
      <c r="F275" s="49">
        <v>0</v>
      </c>
      <c r="H275" s="55" t="s">
        <v>543</v>
      </c>
      <c r="I275" s="56" t="s">
        <v>544</v>
      </c>
      <c r="J275" s="58">
        <v>172170</v>
      </c>
      <c r="K275" s="58">
        <v>171803</v>
      </c>
      <c r="L275" s="58">
        <v>367</v>
      </c>
      <c r="M275" s="59">
        <v>0</v>
      </c>
    </row>
    <row r="276" spans="1:13">
      <c r="A276" s="45" t="s">
        <v>545</v>
      </c>
      <c r="B276" s="46" t="s">
        <v>546</v>
      </c>
      <c r="C276" s="48">
        <v>-9393</v>
      </c>
      <c r="D276" s="48">
        <v>17297</v>
      </c>
      <c r="E276" s="48">
        <v>-32466</v>
      </c>
      <c r="F276" s="49">
        <v>5776</v>
      </c>
      <c r="H276" s="55" t="s">
        <v>545</v>
      </c>
      <c r="I276" s="56" t="s">
        <v>546</v>
      </c>
      <c r="J276" s="58">
        <v>335928</v>
      </c>
      <c r="K276" s="58">
        <v>334338</v>
      </c>
      <c r="L276" s="58">
        <v>1590</v>
      </c>
      <c r="M276" s="59">
        <v>0</v>
      </c>
    </row>
    <row r="277" spans="1:13">
      <c r="A277" s="45" t="s">
        <v>547</v>
      </c>
      <c r="B277" s="46" t="s">
        <v>548</v>
      </c>
      <c r="C277" s="48">
        <v>85445</v>
      </c>
      <c r="D277" s="48">
        <v>52403</v>
      </c>
      <c r="E277" s="48">
        <v>211107</v>
      </c>
      <c r="F277" s="49">
        <v>-178065</v>
      </c>
      <c r="H277" s="55" t="s">
        <v>547</v>
      </c>
      <c r="I277" s="56" t="s">
        <v>548</v>
      </c>
      <c r="J277" s="58">
        <v>1139699</v>
      </c>
      <c r="K277" s="58">
        <v>1086641</v>
      </c>
      <c r="L277" s="58">
        <v>19923</v>
      </c>
      <c r="M277" s="59">
        <v>33135</v>
      </c>
    </row>
    <row r="278" spans="1:13">
      <c r="A278" s="45" t="s">
        <v>549</v>
      </c>
      <c r="B278" s="46" t="s">
        <v>550</v>
      </c>
      <c r="C278" s="48">
        <v>143813</v>
      </c>
      <c r="D278" s="48">
        <v>89004</v>
      </c>
      <c r="E278" s="48">
        <v>55461</v>
      </c>
      <c r="F278" s="49">
        <v>-652</v>
      </c>
      <c r="H278" s="55" t="s">
        <v>549</v>
      </c>
      <c r="I278" s="56" t="s">
        <v>550</v>
      </c>
      <c r="J278" s="58">
        <v>1669680</v>
      </c>
      <c r="K278" s="58">
        <v>1669680</v>
      </c>
      <c r="L278" s="58">
        <v>0</v>
      </c>
      <c r="M278" s="59">
        <v>0</v>
      </c>
    </row>
    <row r="279" spans="1:13">
      <c r="A279" s="45" t="s">
        <v>551</v>
      </c>
      <c r="B279" s="46" t="s">
        <v>552</v>
      </c>
      <c r="C279" s="48">
        <v>86199</v>
      </c>
      <c r="D279" s="48">
        <v>4769</v>
      </c>
      <c r="E279" s="48">
        <v>81430</v>
      </c>
      <c r="F279" s="49">
        <v>0</v>
      </c>
      <c r="H279" s="55" t="s">
        <v>551</v>
      </c>
      <c r="I279" s="56" t="s">
        <v>552</v>
      </c>
      <c r="J279" s="58">
        <v>210215</v>
      </c>
      <c r="K279" s="58">
        <v>210215</v>
      </c>
      <c r="L279" s="58">
        <v>0</v>
      </c>
      <c r="M279" s="59">
        <v>0</v>
      </c>
    </row>
    <row r="280" spans="1:13">
      <c r="A280" s="45" t="s">
        <v>553</v>
      </c>
      <c r="B280" s="46" t="s">
        <v>554</v>
      </c>
      <c r="C280" s="48">
        <v>3999410</v>
      </c>
      <c r="D280" s="48">
        <v>3512437</v>
      </c>
      <c r="E280" s="48">
        <v>-731690</v>
      </c>
      <c r="F280" s="49">
        <v>1218663</v>
      </c>
      <c r="H280" s="55" t="s">
        <v>553</v>
      </c>
      <c r="I280" s="56" t="s">
        <v>554</v>
      </c>
      <c r="J280" s="58">
        <v>10938295</v>
      </c>
      <c r="K280" s="58">
        <v>8475154</v>
      </c>
      <c r="L280" s="58">
        <v>278120</v>
      </c>
      <c r="M280" s="59">
        <v>2185021</v>
      </c>
    </row>
    <row r="281" spans="1:13">
      <c r="A281" s="45" t="s">
        <v>555</v>
      </c>
      <c r="B281" s="46" t="s">
        <v>556</v>
      </c>
      <c r="C281" s="48">
        <v>78446</v>
      </c>
      <c r="D281" s="48">
        <v>21685</v>
      </c>
      <c r="E281" s="48">
        <v>56736</v>
      </c>
      <c r="F281" s="49">
        <v>25</v>
      </c>
      <c r="H281" s="55" t="s">
        <v>555</v>
      </c>
      <c r="I281" s="56" t="s">
        <v>556</v>
      </c>
      <c r="J281" s="58">
        <v>2508121</v>
      </c>
      <c r="K281" s="58">
        <v>2503344</v>
      </c>
      <c r="L281" s="58">
        <v>4714</v>
      </c>
      <c r="M281" s="59">
        <v>63</v>
      </c>
    </row>
    <row r="282" spans="1:13">
      <c r="A282" s="45" t="s">
        <v>557</v>
      </c>
      <c r="B282" s="46" t="s">
        <v>558</v>
      </c>
      <c r="C282" s="48">
        <v>1083612</v>
      </c>
      <c r="D282" s="48">
        <v>763583</v>
      </c>
      <c r="E282" s="48">
        <v>174587</v>
      </c>
      <c r="F282" s="49">
        <v>145442</v>
      </c>
      <c r="H282" s="55" t="s">
        <v>557</v>
      </c>
      <c r="I282" s="56" t="s">
        <v>558</v>
      </c>
      <c r="J282" s="58">
        <v>8331944</v>
      </c>
      <c r="K282" s="58">
        <v>7978115</v>
      </c>
      <c r="L282" s="58">
        <v>50912</v>
      </c>
      <c r="M282" s="59">
        <v>302917</v>
      </c>
    </row>
    <row r="283" spans="1:13">
      <c r="A283" s="45" t="s">
        <v>559</v>
      </c>
      <c r="B283" s="46" t="s">
        <v>560</v>
      </c>
      <c r="C283" s="48">
        <v>52839</v>
      </c>
      <c r="D283" s="48">
        <v>11134</v>
      </c>
      <c r="E283" s="48">
        <v>41703</v>
      </c>
      <c r="F283" s="49">
        <v>2</v>
      </c>
      <c r="H283" s="55" t="s">
        <v>559</v>
      </c>
      <c r="I283" s="56" t="s">
        <v>560</v>
      </c>
      <c r="J283" s="58">
        <v>798205</v>
      </c>
      <c r="K283" s="58">
        <v>778601</v>
      </c>
      <c r="L283" s="58">
        <v>0</v>
      </c>
      <c r="M283" s="59">
        <v>19604</v>
      </c>
    </row>
    <row r="284" spans="1:13">
      <c r="A284" s="45" t="s">
        <v>561</v>
      </c>
      <c r="B284" s="46" t="s">
        <v>562</v>
      </c>
      <c r="C284" s="48">
        <v>112157</v>
      </c>
      <c r="D284" s="48">
        <v>57555</v>
      </c>
      <c r="E284" s="48">
        <v>57465</v>
      </c>
      <c r="F284" s="49">
        <v>-2863</v>
      </c>
      <c r="H284" s="55" t="s">
        <v>561</v>
      </c>
      <c r="I284" s="56" t="s">
        <v>562</v>
      </c>
      <c r="J284" s="58">
        <v>373859</v>
      </c>
      <c r="K284" s="58">
        <v>366031</v>
      </c>
      <c r="L284" s="58">
        <v>776</v>
      </c>
      <c r="M284" s="59">
        <v>7052</v>
      </c>
    </row>
    <row r="285" spans="1:13">
      <c r="A285" s="45" t="s">
        <v>563</v>
      </c>
      <c r="B285" s="46" t="s">
        <v>564</v>
      </c>
      <c r="C285" s="48">
        <v>-16060</v>
      </c>
      <c r="D285" s="48">
        <v>8790</v>
      </c>
      <c r="E285" s="48">
        <v>-25522</v>
      </c>
      <c r="F285" s="49">
        <v>672</v>
      </c>
      <c r="H285" s="55" t="s">
        <v>563</v>
      </c>
      <c r="I285" s="56" t="s">
        <v>564</v>
      </c>
      <c r="J285" s="58">
        <v>525740</v>
      </c>
      <c r="K285" s="58">
        <v>524953</v>
      </c>
      <c r="L285" s="58">
        <v>787</v>
      </c>
      <c r="M285" s="59">
        <v>0</v>
      </c>
    </row>
    <row r="286" spans="1:13">
      <c r="A286" s="45" t="s">
        <v>565</v>
      </c>
      <c r="B286" s="46" t="s">
        <v>566</v>
      </c>
      <c r="C286" s="48">
        <v>32840</v>
      </c>
      <c r="D286" s="48">
        <v>7159</v>
      </c>
      <c r="E286" s="48">
        <v>25729</v>
      </c>
      <c r="F286" s="49">
        <v>-48</v>
      </c>
      <c r="H286" s="55" t="s">
        <v>565</v>
      </c>
      <c r="I286" s="56" t="s">
        <v>566</v>
      </c>
      <c r="J286" s="58">
        <v>122966</v>
      </c>
      <c r="K286" s="58">
        <v>121912</v>
      </c>
      <c r="L286" s="58">
        <v>1054</v>
      </c>
      <c r="M286" s="59">
        <v>0</v>
      </c>
    </row>
    <row r="287" spans="1:13">
      <c r="A287" s="45" t="s">
        <v>567</v>
      </c>
      <c r="B287" s="46" t="s">
        <v>568</v>
      </c>
      <c r="C287" s="48">
        <v>250164</v>
      </c>
      <c r="D287" s="48">
        <v>45854</v>
      </c>
      <c r="E287" s="48">
        <v>202320</v>
      </c>
      <c r="F287" s="49">
        <v>1990</v>
      </c>
      <c r="H287" s="55" t="s">
        <v>567</v>
      </c>
      <c r="I287" s="56" t="s">
        <v>568</v>
      </c>
      <c r="J287" s="58">
        <v>632859</v>
      </c>
      <c r="K287" s="58">
        <v>632777</v>
      </c>
      <c r="L287" s="58">
        <v>0</v>
      </c>
      <c r="M287" s="59">
        <v>82</v>
      </c>
    </row>
    <row r="288" spans="1:13">
      <c r="A288" s="45" t="s">
        <v>569</v>
      </c>
      <c r="B288" s="46" t="s">
        <v>570</v>
      </c>
      <c r="C288" s="48">
        <v>-68933</v>
      </c>
      <c r="D288" s="48">
        <v>6002</v>
      </c>
      <c r="E288" s="48">
        <v>-74935</v>
      </c>
      <c r="F288" s="49">
        <v>0</v>
      </c>
      <c r="H288" s="55" t="s">
        <v>569</v>
      </c>
      <c r="I288" s="56" t="s">
        <v>570</v>
      </c>
      <c r="J288" s="58">
        <v>-12428</v>
      </c>
      <c r="K288" s="58">
        <v>-13564</v>
      </c>
      <c r="L288" s="58">
        <v>1136</v>
      </c>
      <c r="M288" s="59">
        <v>0</v>
      </c>
    </row>
    <row r="289" spans="1:13">
      <c r="A289" s="45" t="s">
        <v>571</v>
      </c>
      <c r="B289" s="46" t="s">
        <v>572</v>
      </c>
      <c r="C289" s="48">
        <v>-59651</v>
      </c>
      <c r="D289" s="48">
        <v>19675</v>
      </c>
      <c r="E289" s="48">
        <v>-79326</v>
      </c>
      <c r="F289" s="49">
        <v>0</v>
      </c>
      <c r="H289" s="55" t="s">
        <v>571</v>
      </c>
      <c r="I289" s="56" t="s">
        <v>572</v>
      </c>
      <c r="J289" s="58">
        <v>1148128</v>
      </c>
      <c r="K289" s="58">
        <v>1147582</v>
      </c>
      <c r="L289" s="58">
        <v>546</v>
      </c>
      <c r="M289" s="59">
        <v>0</v>
      </c>
    </row>
    <row r="290" spans="1:13">
      <c r="A290" s="45" t="s">
        <v>573</v>
      </c>
      <c r="B290" s="46" t="s">
        <v>574</v>
      </c>
      <c r="C290" s="48">
        <v>-86848</v>
      </c>
      <c r="D290" s="48">
        <v>-99205</v>
      </c>
      <c r="E290" s="48">
        <v>-20148</v>
      </c>
      <c r="F290" s="49">
        <v>32504.999999999534</v>
      </c>
      <c r="H290" s="55" t="s">
        <v>573</v>
      </c>
      <c r="I290" s="56" t="s">
        <v>574</v>
      </c>
      <c r="J290" s="58">
        <v>3637024</v>
      </c>
      <c r="K290" s="58">
        <v>3601932</v>
      </c>
      <c r="L290" s="58">
        <v>1502</v>
      </c>
      <c r="M290" s="59">
        <v>33590</v>
      </c>
    </row>
    <row r="291" spans="1:13">
      <c r="A291" s="45" t="s">
        <v>575</v>
      </c>
      <c r="B291" s="46" t="s">
        <v>576</v>
      </c>
      <c r="C291" s="48">
        <v>142030</v>
      </c>
      <c r="D291" s="48">
        <v>9969</v>
      </c>
      <c r="E291" s="48">
        <v>130583</v>
      </c>
      <c r="F291" s="49">
        <v>1478</v>
      </c>
      <c r="H291" s="55" t="s">
        <v>575</v>
      </c>
      <c r="I291" s="56" t="s">
        <v>576</v>
      </c>
      <c r="J291" s="58">
        <v>988794</v>
      </c>
      <c r="K291" s="58">
        <v>987849</v>
      </c>
      <c r="L291" s="58">
        <v>597</v>
      </c>
      <c r="M291" s="59">
        <v>348</v>
      </c>
    </row>
    <row r="292" spans="1:13">
      <c r="A292" s="45" t="s">
        <v>577</v>
      </c>
      <c r="B292" s="46" t="s">
        <v>578</v>
      </c>
      <c r="C292" s="48">
        <v>2046857</v>
      </c>
      <c r="D292" s="48">
        <v>1431245</v>
      </c>
      <c r="E292" s="48">
        <v>64107</v>
      </c>
      <c r="F292" s="49">
        <v>551505</v>
      </c>
      <c r="H292" s="55" t="s">
        <v>577</v>
      </c>
      <c r="I292" s="56" t="s">
        <v>578</v>
      </c>
      <c r="J292" s="58">
        <v>8628907</v>
      </c>
      <c r="K292" s="58">
        <v>7354589</v>
      </c>
      <c r="L292" s="58">
        <v>95340</v>
      </c>
      <c r="M292" s="59">
        <v>1178978</v>
      </c>
    </row>
    <row r="293" spans="1:13">
      <c r="A293" s="45" t="s">
        <v>579</v>
      </c>
      <c r="B293" s="46" t="s">
        <v>580</v>
      </c>
      <c r="C293" s="48">
        <v>962509</v>
      </c>
      <c r="D293" s="48">
        <v>483592</v>
      </c>
      <c r="E293" s="48">
        <v>445670</v>
      </c>
      <c r="F293" s="49">
        <v>33247</v>
      </c>
      <c r="H293" s="55" t="s">
        <v>579</v>
      </c>
      <c r="I293" s="56" t="s">
        <v>580</v>
      </c>
      <c r="J293" s="58">
        <v>4326824</v>
      </c>
      <c r="K293" s="58">
        <v>4054009</v>
      </c>
      <c r="L293" s="58">
        <v>47352</v>
      </c>
      <c r="M293" s="59">
        <v>225463</v>
      </c>
    </row>
    <row r="294" spans="1:13">
      <c r="A294" s="45" t="s">
        <v>581</v>
      </c>
      <c r="B294" s="46" t="s">
        <v>582</v>
      </c>
      <c r="C294" s="48">
        <v>324003</v>
      </c>
      <c r="D294" s="48">
        <v>144339</v>
      </c>
      <c r="E294" s="48">
        <v>146025</v>
      </c>
      <c r="F294" s="49">
        <v>33639</v>
      </c>
      <c r="H294" s="55" t="s">
        <v>581</v>
      </c>
      <c r="I294" s="56" t="s">
        <v>582</v>
      </c>
      <c r="J294" s="58">
        <v>5453897</v>
      </c>
      <c r="K294" s="58">
        <v>5414651</v>
      </c>
      <c r="L294" s="58">
        <v>11301</v>
      </c>
      <c r="M294" s="59">
        <v>27945</v>
      </c>
    </row>
    <row r="295" spans="1:13">
      <c r="A295" s="45" t="s">
        <v>583</v>
      </c>
      <c r="B295" s="46" t="s">
        <v>584</v>
      </c>
      <c r="C295" s="48">
        <v>74387</v>
      </c>
      <c r="D295" s="48">
        <v>96777</v>
      </c>
      <c r="E295" s="48">
        <v>-30261</v>
      </c>
      <c r="F295" s="49">
        <v>7871</v>
      </c>
      <c r="H295" s="55" t="s">
        <v>583</v>
      </c>
      <c r="I295" s="56" t="s">
        <v>584</v>
      </c>
      <c r="J295" s="58">
        <v>527486</v>
      </c>
      <c r="K295" s="58">
        <v>467427</v>
      </c>
      <c r="L295" s="58">
        <v>5843</v>
      </c>
      <c r="M295" s="59">
        <v>54216</v>
      </c>
    </row>
    <row r="296" spans="1:13">
      <c r="A296" s="45" t="s">
        <v>585</v>
      </c>
      <c r="B296" s="46" t="s">
        <v>586</v>
      </c>
      <c r="C296" s="48">
        <v>123755</v>
      </c>
      <c r="D296" s="48">
        <v>89682</v>
      </c>
      <c r="E296" s="48">
        <v>11441</v>
      </c>
      <c r="F296" s="49">
        <v>22632</v>
      </c>
      <c r="H296" s="55" t="s">
        <v>585</v>
      </c>
      <c r="I296" s="56" t="s">
        <v>586</v>
      </c>
      <c r="J296" s="58">
        <v>3661730</v>
      </c>
      <c r="K296" s="58">
        <v>3581756</v>
      </c>
      <c r="L296" s="58">
        <v>0</v>
      </c>
      <c r="M296" s="59">
        <v>79974</v>
      </c>
    </row>
    <row r="297" spans="1:13">
      <c r="A297" s="45"/>
      <c r="B297" s="46"/>
      <c r="C297" s="46"/>
      <c r="D297" s="46"/>
      <c r="E297" s="46"/>
      <c r="F297" s="47"/>
      <c r="H297" s="45"/>
      <c r="I297" s="46"/>
      <c r="J297" s="46"/>
      <c r="K297" s="46"/>
      <c r="L297" s="46"/>
      <c r="M297" s="47"/>
    </row>
    <row r="298" spans="1:13">
      <c r="A298" s="50"/>
      <c r="B298" s="3" t="s">
        <v>587</v>
      </c>
      <c r="C298" s="51">
        <v>353296078</v>
      </c>
      <c r="D298" s="51">
        <v>212327877</v>
      </c>
      <c r="E298" s="51">
        <v>85379381</v>
      </c>
      <c r="F298" s="52">
        <v>55588820</v>
      </c>
      <c r="H298" s="60"/>
      <c r="I298" s="13" t="s">
        <v>587</v>
      </c>
      <c r="J298" s="61">
        <v>1044357551</v>
      </c>
      <c r="K298" s="61">
        <v>893485548</v>
      </c>
      <c r="L298" s="61">
        <v>21935139</v>
      </c>
      <c r="M298" s="62">
        <v>128936864</v>
      </c>
    </row>
  </sheetData>
  <mergeCells count="6">
    <mergeCell ref="J4:J5"/>
    <mergeCell ref="A4:A5"/>
    <mergeCell ref="B4:B5"/>
    <mergeCell ref="C4:C5"/>
    <mergeCell ref="H4:H5"/>
    <mergeCell ref="I4:I5"/>
  </mergeCells>
  <pageMargins left="0.39370078740157483" right="0.39370078740157483" top="0.59055118110236227" bottom="0.59055118110236227" header="0.29527559055118113" footer="0.29527559055118113"/>
  <pageSetup paperSize="9" orientation="landscape" r:id="rId1"/>
  <headerFooter>
    <oddHeader>&amp;C&amp;D&amp;R&amp;A</oddHeader>
    <oddFooter>&amp;L&amp;F/Niclas Johansson&amp;C&amp;P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96"/>
  <sheetViews>
    <sheetView view="pageLayout" zoomScaleNormal="120" workbookViewId="0">
      <selection activeCell="A3" sqref="A3"/>
    </sheetView>
  </sheetViews>
  <sheetFormatPr defaultRowHeight="15"/>
  <cols>
    <col min="1" max="1" width="4.5703125" customWidth="1"/>
    <col min="2" max="2" width="14.7109375" customWidth="1"/>
    <col min="3" max="4" width="12.28515625" customWidth="1"/>
    <col min="5" max="5" width="12.28515625" style="5" customWidth="1"/>
    <col min="6" max="6" width="12.28515625" style="17" customWidth="1"/>
    <col min="7" max="7" width="12.28515625" style="5" customWidth="1"/>
    <col min="8" max="8" width="12.28515625" customWidth="1"/>
    <col min="9" max="9" width="12.28515625" style="5" customWidth="1"/>
    <col min="10" max="10" width="12.28515625" customWidth="1"/>
    <col min="11" max="11" width="12.28515625" style="9" customWidth="1"/>
    <col min="203" max="203" width="4.5703125" customWidth="1"/>
    <col min="204" max="204" width="18.42578125" customWidth="1"/>
    <col min="205" max="205" width="13.5703125" customWidth="1"/>
    <col min="206" max="207" width="14.7109375" customWidth="1"/>
    <col min="208" max="208" width="15.7109375" customWidth="1"/>
    <col min="209" max="209" width="14.7109375" customWidth="1"/>
    <col min="210" max="210" width="15.85546875" customWidth="1"/>
    <col min="211" max="211" width="14.7109375" customWidth="1"/>
    <col min="212" max="212" width="16.140625" customWidth="1"/>
    <col min="213" max="216" width="14.7109375" customWidth="1"/>
    <col min="217" max="217" width="6.42578125" customWidth="1"/>
    <col min="218" max="218" width="13.42578125" bestFit="1" customWidth="1"/>
    <col min="219" max="219" width="14.5703125" bestFit="1" customWidth="1"/>
    <col min="220" max="220" width="2.7109375" customWidth="1"/>
    <col min="221" max="225" width="9" customWidth="1"/>
    <col min="226" max="226" width="10.42578125" customWidth="1"/>
    <col min="227" max="227" width="11.42578125" customWidth="1"/>
    <col min="228" max="228" width="10.5703125" customWidth="1"/>
    <col min="230" max="230" width="12.28515625" bestFit="1" customWidth="1"/>
    <col min="231" max="231" width="12.28515625" customWidth="1"/>
    <col min="232" max="232" width="11.7109375" customWidth="1"/>
    <col min="233" max="233" width="11.7109375" bestFit="1" customWidth="1"/>
    <col min="234" max="240" width="11.7109375" customWidth="1"/>
    <col min="241" max="241" width="12.42578125" customWidth="1"/>
    <col min="242" max="242" width="11.5703125" customWidth="1"/>
    <col min="243" max="243" width="7.42578125" customWidth="1"/>
  </cols>
  <sheetData>
    <row r="1" spans="1:11" ht="15.75">
      <c r="A1" s="15" t="s">
        <v>602</v>
      </c>
      <c r="E1" s="16"/>
      <c r="G1" s="19"/>
      <c r="I1" s="16"/>
    </row>
    <row r="2" spans="1:11">
      <c r="A2" s="20" t="s">
        <v>0</v>
      </c>
      <c r="E2" s="16"/>
      <c r="G2" s="19"/>
      <c r="I2" s="16"/>
    </row>
    <row r="3" spans="1:11" ht="15" customHeight="1">
      <c r="E3" s="21"/>
      <c r="G3" s="17"/>
    </row>
    <row r="4" spans="1:11" ht="51.75" customHeight="1">
      <c r="A4" s="65" t="s">
        <v>1</v>
      </c>
      <c r="B4" s="66" t="s">
        <v>2</v>
      </c>
      <c r="C4" s="67" t="s">
        <v>589</v>
      </c>
      <c r="D4" s="67" t="s">
        <v>609</v>
      </c>
      <c r="E4" s="68" t="s">
        <v>608</v>
      </c>
      <c r="F4" s="69" t="s">
        <v>607</v>
      </c>
      <c r="G4" s="68" t="s">
        <v>610</v>
      </c>
      <c r="H4" s="70" t="s">
        <v>611</v>
      </c>
      <c r="I4" s="68" t="s">
        <v>612</v>
      </c>
      <c r="J4" s="71" t="s">
        <v>613</v>
      </c>
      <c r="K4" s="68" t="s">
        <v>614</v>
      </c>
    </row>
    <row r="5" spans="1:11" ht="15" customHeight="1">
      <c r="A5" s="72" t="s">
        <v>7</v>
      </c>
      <c r="B5" s="73" t="s">
        <v>8</v>
      </c>
      <c r="C5" s="74">
        <v>49987183.992438138</v>
      </c>
      <c r="D5" s="74">
        <v>3504963</v>
      </c>
      <c r="E5" s="75">
        <f>C5+D5</f>
        <v>53492146.992438138</v>
      </c>
      <c r="F5" s="76">
        <v>583207</v>
      </c>
      <c r="G5" s="77">
        <f>E5+F5</f>
        <v>54075353.992438138</v>
      </c>
      <c r="H5" s="78">
        <v>1439753</v>
      </c>
      <c r="I5" s="75">
        <f>G5+H5</f>
        <v>55515106.992438138</v>
      </c>
      <c r="J5" s="79">
        <v>2934453</v>
      </c>
      <c r="K5" s="80">
        <f>I5+J5</f>
        <v>58449559.992438138</v>
      </c>
    </row>
    <row r="6" spans="1:11">
      <c r="A6" s="72" t="s">
        <v>9</v>
      </c>
      <c r="B6" s="73" t="s">
        <v>10</v>
      </c>
      <c r="C6" s="81">
        <v>37133824.929717965</v>
      </c>
      <c r="D6" s="81">
        <v>4487686</v>
      </c>
      <c r="E6" s="75">
        <f t="shared" ref="E6:E69" si="0">C6+D6</f>
        <v>41621510.929717965</v>
      </c>
      <c r="F6" s="82">
        <v>791301</v>
      </c>
      <c r="G6" s="77">
        <f t="shared" ref="G6:G69" si="1">E6+F6</f>
        <v>42412811.929717965</v>
      </c>
      <c r="H6" s="83">
        <v>1793578</v>
      </c>
      <c r="I6" s="75">
        <f t="shared" ref="I6:I69" si="2">G6+H6</f>
        <v>44206389.929717965</v>
      </c>
      <c r="J6" s="84">
        <v>3493140</v>
      </c>
      <c r="K6" s="80">
        <f t="shared" ref="K6:K69" si="3">I6+J6</f>
        <v>47699529.929717965</v>
      </c>
    </row>
    <row r="7" spans="1:11">
      <c r="A7" s="72" t="s">
        <v>11</v>
      </c>
      <c r="B7" s="73" t="s">
        <v>12</v>
      </c>
      <c r="C7" s="81">
        <v>50289523.180863753</v>
      </c>
      <c r="D7" s="81">
        <v>8249705</v>
      </c>
      <c r="E7" s="75">
        <f t="shared" si="0"/>
        <v>58539228.180863753</v>
      </c>
      <c r="F7" s="82">
        <v>2708819</v>
      </c>
      <c r="G7" s="77">
        <f t="shared" si="1"/>
        <v>61248047.180863753</v>
      </c>
      <c r="H7" s="83">
        <v>2834243</v>
      </c>
      <c r="I7" s="75">
        <f t="shared" si="2"/>
        <v>64082290.180863753</v>
      </c>
      <c r="J7" s="84">
        <v>7377388</v>
      </c>
      <c r="K7" s="80">
        <f t="shared" si="3"/>
        <v>71459678.180863753</v>
      </c>
    </row>
    <row r="8" spans="1:11">
      <c r="A8" s="72" t="s">
        <v>13</v>
      </c>
      <c r="B8" s="73" t="s">
        <v>14</v>
      </c>
      <c r="C8" s="81">
        <v>48206011.817148119</v>
      </c>
      <c r="D8" s="81">
        <v>10873512</v>
      </c>
      <c r="E8" s="75">
        <f t="shared" si="0"/>
        <v>59079523.817148119</v>
      </c>
      <c r="F8" s="82">
        <v>4537667</v>
      </c>
      <c r="G8" s="77">
        <f t="shared" si="1"/>
        <v>63617190.817148119</v>
      </c>
      <c r="H8" s="83">
        <v>4834182</v>
      </c>
      <c r="I8" s="75">
        <f t="shared" si="2"/>
        <v>68451372.817148119</v>
      </c>
      <c r="J8" s="84">
        <v>9670101</v>
      </c>
      <c r="K8" s="80">
        <f t="shared" si="3"/>
        <v>78121473.817148119</v>
      </c>
    </row>
    <row r="9" spans="1:11">
      <c r="A9" s="72" t="s">
        <v>15</v>
      </c>
      <c r="B9" s="73" t="s">
        <v>16</v>
      </c>
      <c r="C9" s="81">
        <v>83115671.934622005</v>
      </c>
      <c r="D9" s="81">
        <v>6121302</v>
      </c>
      <c r="E9" s="75">
        <f t="shared" si="0"/>
        <v>89236973.934622005</v>
      </c>
      <c r="F9" s="82">
        <v>884894</v>
      </c>
      <c r="G9" s="77">
        <f t="shared" si="1"/>
        <v>90121867.934622005</v>
      </c>
      <c r="H9" s="83">
        <v>1778268</v>
      </c>
      <c r="I9" s="75">
        <f t="shared" si="2"/>
        <v>91900135.934622005</v>
      </c>
      <c r="J9" s="84">
        <v>5499500</v>
      </c>
      <c r="K9" s="80">
        <f t="shared" si="3"/>
        <v>97399635.934622005</v>
      </c>
    </row>
    <row r="10" spans="1:11">
      <c r="A10" s="72" t="s">
        <v>17</v>
      </c>
      <c r="B10" s="73" t="s">
        <v>18</v>
      </c>
      <c r="C10" s="81">
        <v>32381841.59859366</v>
      </c>
      <c r="D10" s="81">
        <v>5258040</v>
      </c>
      <c r="E10" s="75">
        <f t="shared" si="0"/>
        <v>37639881.59859366</v>
      </c>
      <c r="F10" s="82">
        <v>1964902</v>
      </c>
      <c r="G10" s="77">
        <f t="shared" si="1"/>
        <v>39604783.59859366</v>
      </c>
      <c r="H10" s="83">
        <v>1834178</v>
      </c>
      <c r="I10" s="75">
        <f t="shared" si="2"/>
        <v>41438961.59859366</v>
      </c>
      <c r="J10" s="84">
        <v>3845947</v>
      </c>
      <c r="K10" s="80">
        <f t="shared" si="3"/>
        <v>45284908.59859366</v>
      </c>
    </row>
    <row r="11" spans="1:11">
      <c r="A11" s="72" t="s">
        <v>19</v>
      </c>
      <c r="B11" s="73" t="s">
        <v>20</v>
      </c>
      <c r="C11" s="81">
        <v>120135133.78002246</v>
      </c>
      <c r="D11" s="81">
        <v>9350417</v>
      </c>
      <c r="E11" s="75">
        <f t="shared" si="0"/>
        <v>129485550.78002246</v>
      </c>
      <c r="F11" s="82">
        <v>4231882</v>
      </c>
      <c r="G11" s="77">
        <f t="shared" si="1"/>
        <v>133717432.78002246</v>
      </c>
      <c r="H11" s="83">
        <v>4458386</v>
      </c>
      <c r="I11" s="75">
        <f t="shared" si="2"/>
        <v>138175818.78002244</v>
      </c>
      <c r="J11" s="84">
        <v>8544332</v>
      </c>
      <c r="K11" s="80">
        <f t="shared" si="3"/>
        <v>146720150.78002244</v>
      </c>
    </row>
    <row r="12" spans="1:11">
      <c r="A12" s="72" t="s">
        <v>21</v>
      </c>
      <c r="B12" s="73" t="s">
        <v>22</v>
      </c>
      <c r="C12" s="81">
        <v>103428921.84219155</v>
      </c>
      <c r="D12" s="81">
        <v>6157543</v>
      </c>
      <c r="E12" s="75">
        <f t="shared" si="0"/>
        <v>109586464.84219155</v>
      </c>
      <c r="F12" s="82">
        <v>2040668</v>
      </c>
      <c r="G12" s="77">
        <f t="shared" si="1"/>
        <v>111627132.84219155</v>
      </c>
      <c r="H12" s="83">
        <v>2925409</v>
      </c>
      <c r="I12" s="75">
        <f t="shared" si="2"/>
        <v>114552541.84219155</v>
      </c>
      <c r="J12" s="84">
        <v>6128591</v>
      </c>
      <c r="K12" s="80">
        <f t="shared" si="3"/>
        <v>120681132.84219155</v>
      </c>
    </row>
    <row r="13" spans="1:11">
      <c r="A13" s="72" t="s">
        <v>23</v>
      </c>
      <c r="B13" s="73" t="s">
        <v>24</v>
      </c>
      <c r="C13" s="81">
        <v>19705942.494297214</v>
      </c>
      <c r="D13" s="81">
        <v>1856676</v>
      </c>
      <c r="E13" s="75">
        <f t="shared" si="0"/>
        <v>21562618.494297214</v>
      </c>
      <c r="F13" s="82">
        <v>151124</v>
      </c>
      <c r="G13" s="77">
        <f t="shared" si="1"/>
        <v>21713742.494297214</v>
      </c>
      <c r="H13" s="83">
        <v>683967</v>
      </c>
      <c r="I13" s="75">
        <f t="shared" si="2"/>
        <v>22397709.494297214</v>
      </c>
      <c r="J13" s="84">
        <v>1687468</v>
      </c>
      <c r="K13" s="80">
        <f t="shared" si="3"/>
        <v>24085177.494297214</v>
      </c>
    </row>
    <row r="14" spans="1:11">
      <c r="A14" s="72" t="s">
        <v>25</v>
      </c>
      <c r="B14" s="73" t="s">
        <v>26</v>
      </c>
      <c r="C14" s="81">
        <v>96692016.013142571</v>
      </c>
      <c r="D14" s="81">
        <v>9862014</v>
      </c>
      <c r="E14" s="75">
        <f t="shared" si="0"/>
        <v>106554030.01314257</v>
      </c>
      <c r="F14" s="82">
        <v>3290685</v>
      </c>
      <c r="G14" s="77">
        <f t="shared" si="1"/>
        <v>109844715.01314257</v>
      </c>
      <c r="H14" s="83">
        <v>3837237</v>
      </c>
      <c r="I14" s="75">
        <f t="shared" si="2"/>
        <v>113681952.01314257</v>
      </c>
      <c r="J14" s="84">
        <v>8775952</v>
      </c>
      <c r="K14" s="80">
        <f t="shared" si="3"/>
        <v>122457904.01314257</v>
      </c>
    </row>
    <row r="15" spans="1:11">
      <c r="A15" s="72" t="s">
        <v>27</v>
      </c>
      <c r="B15" s="73" t="s">
        <v>28</v>
      </c>
      <c r="C15" s="81">
        <v>55197934.179043047</v>
      </c>
      <c r="D15" s="81">
        <v>4231679</v>
      </c>
      <c r="E15" s="75">
        <f t="shared" si="0"/>
        <v>59429613.179043047</v>
      </c>
      <c r="F15" s="82">
        <v>568310</v>
      </c>
      <c r="G15" s="77">
        <f t="shared" si="1"/>
        <v>59997923.179043047</v>
      </c>
      <c r="H15" s="83">
        <v>1987464</v>
      </c>
      <c r="I15" s="75">
        <f t="shared" si="2"/>
        <v>61985387.179043047</v>
      </c>
      <c r="J15" s="84">
        <v>4130285</v>
      </c>
      <c r="K15" s="80">
        <f t="shared" si="3"/>
        <v>66115672.179043047</v>
      </c>
    </row>
    <row r="16" spans="1:11">
      <c r="A16" s="72" t="s">
        <v>29</v>
      </c>
      <c r="B16" s="73" t="s">
        <v>30</v>
      </c>
      <c r="C16" s="81">
        <v>29094231.55401776</v>
      </c>
      <c r="D16" s="81">
        <v>2709876</v>
      </c>
      <c r="E16" s="75">
        <f t="shared" si="0"/>
        <v>31804107.55401776</v>
      </c>
      <c r="F16" s="82">
        <v>253623</v>
      </c>
      <c r="G16" s="77">
        <f t="shared" si="1"/>
        <v>32057730.55401776</v>
      </c>
      <c r="H16" s="83">
        <v>846156</v>
      </c>
      <c r="I16" s="75">
        <f t="shared" si="2"/>
        <v>32903886.55401776</v>
      </c>
      <c r="J16" s="84">
        <v>2396218</v>
      </c>
      <c r="K16" s="80">
        <f t="shared" si="3"/>
        <v>35300104.55401776</v>
      </c>
    </row>
    <row r="17" spans="1:11">
      <c r="A17" s="72" t="s">
        <v>31</v>
      </c>
      <c r="B17" s="73" t="s">
        <v>32</v>
      </c>
      <c r="C17" s="81">
        <v>11686066.891755203</v>
      </c>
      <c r="D17" s="81">
        <v>1228217</v>
      </c>
      <c r="E17" s="75">
        <f t="shared" si="0"/>
        <v>12914283.891755203</v>
      </c>
      <c r="F17" s="82">
        <v>165448</v>
      </c>
      <c r="G17" s="77">
        <f t="shared" si="1"/>
        <v>13079731.891755203</v>
      </c>
      <c r="H17" s="83">
        <v>568073</v>
      </c>
      <c r="I17" s="75">
        <f t="shared" si="2"/>
        <v>13647804.891755203</v>
      </c>
      <c r="J17" s="84">
        <v>1418418</v>
      </c>
      <c r="K17" s="80">
        <f t="shared" si="3"/>
        <v>15066222.891755203</v>
      </c>
    </row>
    <row r="18" spans="1:11">
      <c r="A18" s="72" t="s">
        <v>33</v>
      </c>
      <c r="B18" s="73" t="s">
        <v>34</v>
      </c>
      <c r="C18" s="81">
        <v>80824466.693640083</v>
      </c>
      <c r="D18" s="81">
        <v>5892537</v>
      </c>
      <c r="E18" s="75">
        <f t="shared" si="0"/>
        <v>86717003.693640083</v>
      </c>
      <c r="F18" s="82">
        <v>145844</v>
      </c>
      <c r="G18" s="77">
        <f t="shared" si="1"/>
        <v>86862847.693640083</v>
      </c>
      <c r="H18" s="83">
        <v>2377094</v>
      </c>
      <c r="I18" s="75">
        <f t="shared" si="2"/>
        <v>89239941.693640083</v>
      </c>
      <c r="J18" s="84">
        <v>5757713</v>
      </c>
      <c r="K18" s="80">
        <f t="shared" si="3"/>
        <v>94997654.693640083</v>
      </c>
    </row>
    <row r="19" spans="1:11">
      <c r="A19" s="72" t="s">
        <v>35</v>
      </c>
      <c r="B19" s="73" t="s">
        <v>36</v>
      </c>
      <c r="C19" s="81">
        <v>40488475.403031722</v>
      </c>
      <c r="D19" s="81">
        <v>2690839</v>
      </c>
      <c r="E19" s="75">
        <f t="shared" si="0"/>
        <v>43179314.403031722</v>
      </c>
      <c r="F19" s="82">
        <v>147202</v>
      </c>
      <c r="G19" s="77">
        <f t="shared" si="1"/>
        <v>43326516.403031722</v>
      </c>
      <c r="H19" s="83">
        <v>1111549</v>
      </c>
      <c r="I19" s="75">
        <f t="shared" si="2"/>
        <v>44438065.403031722</v>
      </c>
      <c r="J19" s="84">
        <v>2861055</v>
      </c>
      <c r="K19" s="80">
        <f t="shared" si="3"/>
        <v>47299120.403031722</v>
      </c>
    </row>
    <row r="20" spans="1:11">
      <c r="A20" s="72" t="s">
        <v>37</v>
      </c>
      <c r="B20" s="73" t="s">
        <v>38</v>
      </c>
      <c r="C20" s="81">
        <v>80591796.970373422</v>
      </c>
      <c r="D20" s="81">
        <v>5057234</v>
      </c>
      <c r="E20" s="75">
        <f t="shared" si="0"/>
        <v>85649030.970373422</v>
      </c>
      <c r="F20" s="82">
        <v>1086566</v>
      </c>
      <c r="G20" s="77">
        <f t="shared" si="1"/>
        <v>86735596.970373422</v>
      </c>
      <c r="H20" s="83">
        <v>2552604</v>
      </c>
      <c r="I20" s="75">
        <f t="shared" si="2"/>
        <v>89288200.970373422</v>
      </c>
      <c r="J20" s="84">
        <v>5561580</v>
      </c>
      <c r="K20" s="80">
        <f t="shared" si="3"/>
        <v>94849780.970373422</v>
      </c>
    </row>
    <row r="21" spans="1:11">
      <c r="A21" s="72" t="s">
        <v>39</v>
      </c>
      <c r="B21" s="73" t="s">
        <v>40</v>
      </c>
      <c r="C21" s="81">
        <v>1044376831.1696465</v>
      </c>
      <c r="D21" s="81">
        <v>28461475</v>
      </c>
      <c r="E21" s="75">
        <f t="shared" si="0"/>
        <v>1072838306.1696465</v>
      </c>
      <c r="F21" s="82">
        <v>-16687204</v>
      </c>
      <c r="G21" s="77">
        <f t="shared" si="1"/>
        <v>1056151102.1696465</v>
      </c>
      <c r="H21" s="83">
        <v>17910306</v>
      </c>
      <c r="I21" s="75">
        <f t="shared" si="2"/>
        <v>1074061408.1696465</v>
      </c>
      <c r="J21" s="84">
        <v>41793990</v>
      </c>
      <c r="K21" s="80">
        <f t="shared" si="3"/>
        <v>1115855398.1696465</v>
      </c>
    </row>
    <row r="22" spans="1:11">
      <c r="A22" s="72" t="s">
        <v>41</v>
      </c>
      <c r="B22" s="73" t="s">
        <v>42</v>
      </c>
      <c r="C22" s="81">
        <v>109549318.63049439</v>
      </c>
      <c r="D22" s="81">
        <v>7258042</v>
      </c>
      <c r="E22" s="75">
        <f t="shared" si="0"/>
        <v>116807360.63049439</v>
      </c>
      <c r="F22" s="82">
        <v>3085558</v>
      </c>
      <c r="G22" s="77">
        <f t="shared" si="1"/>
        <v>119892918.63049439</v>
      </c>
      <c r="H22" s="83">
        <v>2569370</v>
      </c>
      <c r="I22" s="75">
        <f t="shared" si="2"/>
        <v>122462288.63049439</v>
      </c>
      <c r="J22" s="84">
        <v>7684355</v>
      </c>
      <c r="K22" s="80">
        <f t="shared" si="3"/>
        <v>130146643.63049439</v>
      </c>
    </row>
    <row r="23" spans="1:11">
      <c r="A23" s="72" t="s">
        <v>43</v>
      </c>
      <c r="B23" s="73" t="s">
        <v>44</v>
      </c>
      <c r="C23" s="81">
        <v>110527320.1791407</v>
      </c>
      <c r="D23" s="81">
        <v>6377198</v>
      </c>
      <c r="E23" s="75">
        <f t="shared" si="0"/>
        <v>116904518.1791407</v>
      </c>
      <c r="F23" s="82">
        <v>1848082</v>
      </c>
      <c r="G23" s="77">
        <f t="shared" si="1"/>
        <v>118752600.1791407</v>
      </c>
      <c r="H23" s="83">
        <v>4162179</v>
      </c>
      <c r="I23" s="75">
        <f t="shared" si="2"/>
        <v>122914779.1791407</v>
      </c>
      <c r="J23" s="84">
        <v>7755730</v>
      </c>
      <c r="K23" s="80">
        <f t="shared" si="3"/>
        <v>130670509.1791407</v>
      </c>
    </row>
    <row r="24" spans="1:11">
      <c r="A24" s="72" t="s">
        <v>45</v>
      </c>
      <c r="B24" s="73" t="s">
        <v>46</v>
      </c>
      <c r="C24" s="81">
        <v>45850395.183849432</v>
      </c>
      <c r="D24" s="81">
        <v>1449772</v>
      </c>
      <c r="E24" s="75">
        <f t="shared" si="0"/>
        <v>47300167.183849432</v>
      </c>
      <c r="F24" s="82">
        <v>372575</v>
      </c>
      <c r="G24" s="77">
        <f t="shared" si="1"/>
        <v>47672742.183849432</v>
      </c>
      <c r="H24" s="83">
        <v>654577</v>
      </c>
      <c r="I24" s="75">
        <f t="shared" si="2"/>
        <v>48327319.183849432</v>
      </c>
      <c r="J24" s="84">
        <v>1449815</v>
      </c>
      <c r="K24" s="80">
        <f t="shared" si="3"/>
        <v>49777134.183849432</v>
      </c>
    </row>
    <row r="25" spans="1:11">
      <c r="A25" s="72" t="s">
        <v>47</v>
      </c>
      <c r="B25" s="73" t="s">
        <v>48</v>
      </c>
      <c r="C25" s="81">
        <v>83538946.798417866</v>
      </c>
      <c r="D25" s="81">
        <v>1626275</v>
      </c>
      <c r="E25" s="75">
        <f t="shared" si="0"/>
        <v>85165221.798417866</v>
      </c>
      <c r="F25" s="82">
        <v>-2001116</v>
      </c>
      <c r="G25" s="77">
        <f t="shared" si="1"/>
        <v>83164105.798417866</v>
      </c>
      <c r="H25" s="83">
        <v>1512354</v>
      </c>
      <c r="I25" s="75">
        <f t="shared" si="2"/>
        <v>84676459.798417866</v>
      </c>
      <c r="J25" s="84">
        <v>2760231</v>
      </c>
      <c r="K25" s="80">
        <f t="shared" si="3"/>
        <v>87436690.798417866</v>
      </c>
    </row>
    <row r="26" spans="1:11">
      <c r="A26" s="72" t="s">
        <v>49</v>
      </c>
      <c r="B26" s="73" t="s">
        <v>50</v>
      </c>
      <c r="C26" s="81">
        <v>56120725.962846436</v>
      </c>
      <c r="D26" s="81">
        <v>2594599</v>
      </c>
      <c r="E26" s="75">
        <f t="shared" si="0"/>
        <v>58715324.962846436</v>
      </c>
      <c r="F26" s="82">
        <v>287762</v>
      </c>
      <c r="G26" s="77">
        <f t="shared" si="1"/>
        <v>59003086.962846436</v>
      </c>
      <c r="H26" s="83">
        <v>2793203</v>
      </c>
      <c r="I26" s="75">
        <f t="shared" si="2"/>
        <v>61796289.962846436</v>
      </c>
      <c r="J26" s="84">
        <v>3668932</v>
      </c>
      <c r="K26" s="80">
        <f t="shared" si="3"/>
        <v>65465221.962846436</v>
      </c>
    </row>
    <row r="27" spans="1:11">
      <c r="A27" s="72" t="s">
        <v>51</v>
      </c>
      <c r="B27" s="73" t="s">
        <v>52</v>
      </c>
      <c r="C27" s="81">
        <v>13932578.513578558</v>
      </c>
      <c r="D27" s="81">
        <v>2008801</v>
      </c>
      <c r="E27" s="75">
        <f t="shared" si="0"/>
        <v>15941379.513578558</v>
      </c>
      <c r="F27" s="82">
        <v>644767</v>
      </c>
      <c r="G27" s="77">
        <f t="shared" si="1"/>
        <v>16586146.513578558</v>
      </c>
      <c r="H27" s="83">
        <v>-303892</v>
      </c>
      <c r="I27" s="75">
        <f t="shared" si="2"/>
        <v>16282254.513578558</v>
      </c>
      <c r="J27" s="84">
        <v>1965396</v>
      </c>
      <c r="K27" s="80">
        <f t="shared" si="3"/>
        <v>18247650.513578556</v>
      </c>
    </row>
    <row r="28" spans="1:11">
      <c r="A28" s="72" t="s">
        <v>53</v>
      </c>
      <c r="B28" s="73" t="s">
        <v>54</v>
      </c>
      <c r="C28" s="81">
        <v>72472017.983829901</v>
      </c>
      <c r="D28" s="81">
        <v>29551298</v>
      </c>
      <c r="E28" s="75">
        <f t="shared" si="0"/>
        <v>102023315.9838299</v>
      </c>
      <c r="F28" s="82">
        <v>5902666</v>
      </c>
      <c r="G28" s="77">
        <f t="shared" si="1"/>
        <v>107925981.9838299</v>
      </c>
      <c r="H28" s="83">
        <v>4498496</v>
      </c>
      <c r="I28" s="75">
        <f t="shared" si="2"/>
        <v>112424477.9838299</v>
      </c>
      <c r="J28" s="84">
        <v>18846367</v>
      </c>
      <c r="K28" s="80">
        <f t="shared" si="3"/>
        <v>131270844.9838299</v>
      </c>
    </row>
    <row r="29" spans="1:11">
      <c r="A29" s="72" t="s">
        <v>55</v>
      </c>
      <c r="B29" s="73" t="s">
        <v>56</v>
      </c>
      <c r="C29" s="81">
        <v>49410110.498008385</v>
      </c>
      <c r="D29" s="81">
        <v>3940922</v>
      </c>
      <c r="E29" s="75">
        <f t="shared" si="0"/>
        <v>53351032.498008385</v>
      </c>
      <c r="F29" s="82">
        <v>1183944</v>
      </c>
      <c r="G29" s="77">
        <f t="shared" si="1"/>
        <v>54534976.498008385</v>
      </c>
      <c r="H29" s="83">
        <v>1612904</v>
      </c>
      <c r="I29" s="75">
        <f t="shared" si="2"/>
        <v>56147880.498008385</v>
      </c>
      <c r="J29" s="84">
        <v>3668201</v>
      </c>
      <c r="K29" s="80">
        <f t="shared" si="3"/>
        <v>59816081.498008385</v>
      </c>
    </row>
    <row r="30" spans="1:11">
      <c r="A30" s="72" t="s">
        <v>57</v>
      </c>
      <c r="B30" s="73" t="s">
        <v>58</v>
      </c>
      <c r="C30" s="81">
        <v>33258625.245027937</v>
      </c>
      <c r="D30" s="81">
        <v>4671282</v>
      </c>
      <c r="E30" s="75">
        <f t="shared" si="0"/>
        <v>37929907.245027937</v>
      </c>
      <c r="F30" s="82">
        <v>1681384</v>
      </c>
      <c r="G30" s="77">
        <f t="shared" si="1"/>
        <v>39611291.245027937</v>
      </c>
      <c r="H30" s="83">
        <v>1337767</v>
      </c>
      <c r="I30" s="75">
        <f t="shared" si="2"/>
        <v>40949058.245027937</v>
      </c>
      <c r="J30" s="84">
        <v>3284946</v>
      </c>
      <c r="K30" s="80">
        <f t="shared" si="3"/>
        <v>44234004.245027937</v>
      </c>
    </row>
    <row r="31" spans="1:11">
      <c r="A31" s="72" t="s">
        <v>59</v>
      </c>
      <c r="B31" s="73" t="s">
        <v>60</v>
      </c>
      <c r="C31" s="81">
        <v>24752377.904583853</v>
      </c>
      <c r="D31" s="81">
        <v>3187609</v>
      </c>
      <c r="E31" s="75">
        <f t="shared" si="0"/>
        <v>27939986.904583853</v>
      </c>
      <c r="F31" s="82">
        <v>720075</v>
      </c>
      <c r="G31" s="77">
        <f t="shared" si="1"/>
        <v>28660061.904583853</v>
      </c>
      <c r="H31" s="83">
        <v>989120</v>
      </c>
      <c r="I31" s="75">
        <f t="shared" si="2"/>
        <v>29649181.904583853</v>
      </c>
      <c r="J31" s="84">
        <v>2145703</v>
      </c>
      <c r="K31" s="80">
        <f t="shared" si="3"/>
        <v>31794884.904583853</v>
      </c>
    </row>
    <row r="32" spans="1:11">
      <c r="A32" s="72" t="s">
        <v>61</v>
      </c>
      <c r="B32" s="73" t="s">
        <v>62</v>
      </c>
      <c r="C32" s="81">
        <v>11976575.4162859</v>
      </c>
      <c r="D32" s="81">
        <v>2268060</v>
      </c>
      <c r="E32" s="75">
        <f t="shared" si="0"/>
        <v>14244635.4162859</v>
      </c>
      <c r="F32" s="82">
        <v>480518</v>
      </c>
      <c r="G32" s="77">
        <f t="shared" si="1"/>
        <v>14725153.4162859</v>
      </c>
      <c r="H32" s="83">
        <v>12412</v>
      </c>
      <c r="I32" s="75">
        <f t="shared" si="2"/>
        <v>14737565.4162859</v>
      </c>
      <c r="J32" s="84">
        <v>1651224</v>
      </c>
      <c r="K32" s="80">
        <f t="shared" si="3"/>
        <v>16388789.4162859</v>
      </c>
    </row>
    <row r="33" spans="1:11">
      <c r="A33" s="72" t="s">
        <v>63</v>
      </c>
      <c r="B33" s="73" t="s">
        <v>64</v>
      </c>
      <c r="C33" s="81">
        <v>18246827.280590996</v>
      </c>
      <c r="D33" s="81">
        <v>2517611</v>
      </c>
      <c r="E33" s="75">
        <f t="shared" si="0"/>
        <v>20764438.280590996</v>
      </c>
      <c r="F33" s="82">
        <v>652873</v>
      </c>
      <c r="G33" s="77">
        <f t="shared" si="1"/>
        <v>21417311.280590996</v>
      </c>
      <c r="H33" s="83">
        <v>1032120</v>
      </c>
      <c r="I33" s="75">
        <f t="shared" si="2"/>
        <v>22449431.280590996</v>
      </c>
      <c r="J33" s="84">
        <v>2195371</v>
      </c>
      <c r="K33" s="80">
        <f t="shared" si="3"/>
        <v>24644802.280590996</v>
      </c>
    </row>
    <row r="34" spans="1:11">
      <c r="A34" s="72" t="s">
        <v>65</v>
      </c>
      <c r="B34" s="73" t="s">
        <v>66</v>
      </c>
      <c r="C34" s="81">
        <v>17735479.696688548</v>
      </c>
      <c r="D34" s="81">
        <v>3395463</v>
      </c>
      <c r="E34" s="75">
        <f t="shared" si="0"/>
        <v>21130942.696688548</v>
      </c>
      <c r="F34" s="82">
        <v>819290</v>
      </c>
      <c r="G34" s="77">
        <f t="shared" si="1"/>
        <v>21950232.696688548</v>
      </c>
      <c r="H34" s="83">
        <v>353852</v>
      </c>
      <c r="I34" s="75">
        <f t="shared" si="2"/>
        <v>22304084.696688548</v>
      </c>
      <c r="J34" s="84">
        <v>2537091</v>
      </c>
      <c r="K34" s="80">
        <f t="shared" si="3"/>
        <v>24841175.696688548</v>
      </c>
    </row>
    <row r="35" spans="1:11">
      <c r="A35" s="72" t="s">
        <v>67</v>
      </c>
      <c r="B35" s="73" t="s">
        <v>68</v>
      </c>
      <c r="C35" s="81">
        <v>26361348.194292329</v>
      </c>
      <c r="D35" s="81">
        <v>5976689</v>
      </c>
      <c r="E35" s="75">
        <f t="shared" si="0"/>
        <v>32338037.194292329</v>
      </c>
      <c r="F35" s="82">
        <v>1281427</v>
      </c>
      <c r="G35" s="77">
        <f t="shared" si="1"/>
        <v>33619464.194292329</v>
      </c>
      <c r="H35" s="83">
        <v>564940</v>
      </c>
      <c r="I35" s="75">
        <f t="shared" si="2"/>
        <v>34184404.194292329</v>
      </c>
      <c r="J35" s="84">
        <v>3202171</v>
      </c>
      <c r="K35" s="80">
        <f t="shared" si="3"/>
        <v>37386575.194292329</v>
      </c>
    </row>
    <row r="36" spans="1:11">
      <c r="A36" s="72" t="s">
        <v>69</v>
      </c>
      <c r="B36" s="73" t="s">
        <v>70</v>
      </c>
      <c r="C36" s="81">
        <v>246272357.7093986</v>
      </c>
      <c r="D36" s="81">
        <v>15932059</v>
      </c>
      <c r="E36" s="75">
        <f t="shared" si="0"/>
        <v>262204416.7093986</v>
      </c>
      <c r="F36" s="82">
        <v>2781657</v>
      </c>
      <c r="G36" s="77">
        <f t="shared" si="1"/>
        <v>264986073.7093986</v>
      </c>
      <c r="H36" s="83">
        <v>5310238</v>
      </c>
      <c r="I36" s="75">
        <f t="shared" si="2"/>
        <v>270296311.70939863</v>
      </c>
      <c r="J36" s="84">
        <v>16008952</v>
      </c>
      <c r="K36" s="80">
        <f t="shared" si="3"/>
        <v>286305263.70939863</v>
      </c>
    </row>
    <row r="37" spans="1:11">
      <c r="A37" s="72" t="s">
        <v>71</v>
      </c>
      <c r="B37" s="73" t="s">
        <v>72</v>
      </c>
      <c r="C37" s="81">
        <v>50902088.666978255</v>
      </c>
      <c r="D37" s="81">
        <v>6867751</v>
      </c>
      <c r="E37" s="75">
        <f t="shared" si="0"/>
        <v>57769839.666978255</v>
      </c>
      <c r="F37" s="82">
        <v>1054292</v>
      </c>
      <c r="G37" s="77">
        <f t="shared" si="1"/>
        <v>58824131.666978255</v>
      </c>
      <c r="H37" s="83">
        <v>1113465</v>
      </c>
      <c r="I37" s="75">
        <f t="shared" si="2"/>
        <v>59937596.666978255</v>
      </c>
      <c r="J37" s="84">
        <v>5412989</v>
      </c>
      <c r="K37" s="80">
        <f t="shared" si="3"/>
        <v>65350585.666978255</v>
      </c>
    </row>
    <row r="38" spans="1:11">
      <c r="A38" s="72" t="s">
        <v>73</v>
      </c>
      <c r="B38" s="73" t="s">
        <v>74</v>
      </c>
      <c r="C38" s="81">
        <v>28153036.515266724</v>
      </c>
      <c r="D38" s="81">
        <v>8630171</v>
      </c>
      <c r="E38" s="75">
        <f t="shared" si="0"/>
        <v>36783207.515266724</v>
      </c>
      <c r="F38" s="82">
        <v>1503031</v>
      </c>
      <c r="G38" s="77">
        <f t="shared" si="1"/>
        <v>38286238.515266724</v>
      </c>
      <c r="H38" s="83">
        <v>285836</v>
      </c>
      <c r="I38" s="75">
        <f t="shared" si="2"/>
        <v>38572074.515266724</v>
      </c>
      <c r="J38" s="84">
        <v>5676139</v>
      </c>
      <c r="K38" s="80">
        <f t="shared" si="3"/>
        <v>44248213.515266724</v>
      </c>
    </row>
    <row r="39" spans="1:11">
      <c r="A39" s="72" t="s">
        <v>75</v>
      </c>
      <c r="B39" s="73" t="s">
        <v>76</v>
      </c>
      <c r="C39" s="81">
        <v>12008123.853339007</v>
      </c>
      <c r="D39" s="81">
        <v>2535593</v>
      </c>
      <c r="E39" s="75">
        <f t="shared" si="0"/>
        <v>14543716.853339007</v>
      </c>
      <c r="F39" s="82">
        <v>635368</v>
      </c>
      <c r="G39" s="77">
        <f t="shared" si="1"/>
        <v>15179084.853339007</v>
      </c>
      <c r="H39" s="83">
        <v>-68158</v>
      </c>
      <c r="I39" s="75">
        <f t="shared" si="2"/>
        <v>15110926.853339007</v>
      </c>
      <c r="J39" s="84">
        <v>1601874</v>
      </c>
      <c r="K39" s="80">
        <f t="shared" si="3"/>
        <v>16712800.853339007</v>
      </c>
    </row>
    <row r="40" spans="1:11">
      <c r="A40" s="72" t="s">
        <v>77</v>
      </c>
      <c r="B40" s="73" t="s">
        <v>78</v>
      </c>
      <c r="C40" s="81">
        <v>13160956.323987974</v>
      </c>
      <c r="D40" s="81">
        <v>3227345</v>
      </c>
      <c r="E40" s="75">
        <f t="shared" si="0"/>
        <v>16388301.323987974</v>
      </c>
      <c r="F40" s="82">
        <v>574503</v>
      </c>
      <c r="G40" s="77">
        <f t="shared" si="1"/>
        <v>16962804.323987976</v>
      </c>
      <c r="H40" s="83">
        <v>498955</v>
      </c>
      <c r="I40" s="75">
        <f t="shared" si="2"/>
        <v>17461759.323987976</v>
      </c>
      <c r="J40" s="84">
        <v>1641532</v>
      </c>
      <c r="K40" s="80">
        <f t="shared" si="3"/>
        <v>19103291.323987976</v>
      </c>
    </row>
    <row r="41" spans="1:11">
      <c r="A41" s="72" t="s">
        <v>79</v>
      </c>
      <c r="B41" s="73" t="s">
        <v>80</v>
      </c>
      <c r="C41" s="81">
        <v>66638186.16542612</v>
      </c>
      <c r="D41" s="81">
        <v>10116680</v>
      </c>
      <c r="E41" s="75">
        <f t="shared" si="0"/>
        <v>76754866.16542612</v>
      </c>
      <c r="F41" s="82">
        <v>1468224</v>
      </c>
      <c r="G41" s="77">
        <f t="shared" si="1"/>
        <v>78223090.16542612</v>
      </c>
      <c r="H41" s="83">
        <v>2133364</v>
      </c>
      <c r="I41" s="75">
        <f t="shared" si="2"/>
        <v>80356454.16542612</v>
      </c>
      <c r="J41" s="84">
        <v>5567640</v>
      </c>
      <c r="K41" s="80">
        <f t="shared" si="3"/>
        <v>85924094.16542612</v>
      </c>
    </row>
    <row r="42" spans="1:11">
      <c r="A42" s="72" t="s">
        <v>81</v>
      </c>
      <c r="B42" s="73" t="s">
        <v>82</v>
      </c>
      <c r="C42" s="81">
        <v>14583265.027798899</v>
      </c>
      <c r="D42" s="81">
        <v>1793429</v>
      </c>
      <c r="E42" s="75">
        <f t="shared" si="0"/>
        <v>16376694.027798899</v>
      </c>
      <c r="F42" s="82">
        <v>1755884</v>
      </c>
      <c r="G42" s="77">
        <f t="shared" si="1"/>
        <v>18132578.027798899</v>
      </c>
      <c r="H42" s="83">
        <v>303967</v>
      </c>
      <c r="I42" s="75">
        <f t="shared" si="2"/>
        <v>18436545.027798899</v>
      </c>
      <c r="J42" s="84">
        <v>1280201</v>
      </c>
      <c r="K42" s="80">
        <f t="shared" si="3"/>
        <v>19716746.027798899</v>
      </c>
    </row>
    <row r="43" spans="1:11">
      <c r="A43" s="72" t="s">
        <v>83</v>
      </c>
      <c r="B43" s="73" t="s">
        <v>84</v>
      </c>
      <c r="C43" s="81">
        <v>21275477.237689309</v>
      </c>
      <c r="D43" s="81">
        <v>4630905</v>
      </c>
      <c r="E43" s="75">
        <f t="shared" si="0"/>
        <v>25906382.237689309</v>
      </c>
      <c r="F43" s="82">
        <v>1198252</v>
      </c>
      <c r="G43" s="77">
        <f t="shared" si="1"/>
        <v>27104634.237689309</v>
      </c>
      <c r="H43" s="83">
        <v>118501</v>
      </c>
      <c r="I43" s="75">
        <f t="shared" si="2"/>
        <v>27223135.237689309</v>
      </c>
      <c r="J43" s="84">
        <v>1975842</v>
      </c>
      <c r="K43" s="80">
        <f t="shared" si="3"/>
        <v>29198977.237689309</v>
      </c>
    </row>
    <row r="44" spans="1:11">
      <c r="A44" s="72" t="s">
        <v>85</v>
      </c>
      <c r="B44" s="73" t="s">
        <v>86</v>
      </c>
      <c r="C44" s="81">
        <v>42245986.250531912</v>
      </c>
      <c r="D44" s="81">
        <v>5392743</v>
      </c>
      <c r="E44" s="75">
        <f t="shared" si="0"/>
        <v>47638729.250531912</v>
      </c>
      <c r="F44" s="82">
        <v>2298090</v>
      </c>
      <c r="G44" s="77">
        <f t="shared" si="1"/>
        <v>49936819.250531912</v>
      </c>
      <c r="H44" s="83">
        <v>316558</v>
      </c>
      <c r="I44" s="75">
        <f t="shared" si="2"/>
        <v>50253377.250531912</v>
      </c>
      <c r="J44" s="84">
        <v>3286888</v>
      </c>
      <c r="K44" s="80">
        <f t="shared" si="3"/>
        <v>53540265.250531912</v>
      </c>
    </row>
    <row r="45" spans="1:11">
      <c r="A45" s="72" t="s">
        <v>87</v>
      </c>
      <c r="B45" s="73" t="s">
        <v>88</v>
      </c>
      <c r="C45" s="81">
        <v>122382959.92005636</v>
      </c>
      <c r="D45" s="81">
        <v>12516310</v>
      </c>
      <c r="E45" s="75">
        <f t="shared" si="0"/>
        <v>134899269.92005634</v>
      </c>
      <c r="F45" s="82">
        <v>4775122</v>
      </c>
      <c r="G45" s="77">
        <f t="shared" si="1"/>
        <v>139674391.92005634</v>
      </c>
      <c r="H45" s="83">
        <v>3210053</v>
      </c>
      <c r="I45" s="75">
        <f t="shared" si="2"/>
        <v>142884444.92005634</v>
      </c>
      <c r="J45" s="84">
        <v>8016425</v>
      </c>
      <c r="K45" s="80">
        <f t="shared" si="3"/>
        <v>150900869.92005634</v>
      </c>
    </row>
    <row r="46" spans="1:11">
      <c r="A46" s="72" t="s">
        <v>89</v>
      </c>
      <c r="B46" s="73" t="s">
        <v>90</v>
      </c>
      <c r="C46" s="81">
        <v>41246952.410516843</v>
      </c>
      <c r="D46" s="81">
        <v>7411649</v>
      </c>
      <c r="E46" s="75">
        <f t="shared" si="0"/>
        <v>48658601.410516843</v>
      </c>
      <c r="F46" s="82">
        <v>1469397</v>
      </c>
      <c r="G46" s="77">
        <f t="shared" si="1"/>
        <v>50127998.410516843</v>
      </c>
      <c r="H46" s="83">
        <v>1190774</v>
      </c>
      <c r="I46" s="75">
        <f t="shared" si="2"/>
        <v>51318772.410516843</v>
      </c>
      <c r="J46" s="84">
        <v>4127260</v>
      </c>
      <c r="K46" s="80">
        <f t="shared" si="3"/>
        <v>55446032.410516843</v>
      </c>
    </row>
    <row r="47" spans="1:11">
      <c r="A47" s="72" t="s">
        <v>91</v>
      </c>
      <c r="B47" s="73" t="s">
        <v>92</v>
      </c>
      <c r="C47" s="81">
        <v>14478103.570955208</v>
      </c>
      <c r="D47" s="81">
        <v>2644199</v>
      </c>
      <c r="E47" s="75">
        <f t="shared" si="0"/>
        <v>17122302.570955209</v>
      </c>
      <c r="F47" s="82">
        <v>704219</v>
      </c>
      <c r="G47" s="77">
        <f t="shared" si="1"/>
        <v>17826521.570955209</v>
      </c>
      <c r="H47" s="83">
        <v>837613</v>
      </c>
      <c r="I47" s="75">
        <f t="shared" si="2"/>
        <v>18664134.570955209</v>
      </c>
      <c r="J47" s="84">
        <v>2109724</v>
      </c>
      <c r="K47" s="80">
        <f t="shared" si="3"/>
        <v>20773858.570955209</v>
      </c>
    </row>
    <row r="48" spans="1:11">
      <c r="A48" s="72" t="s">
        <v>93</v>
      </c>
      <c r="B48" s="73" t="s">
        <v>94</v>
      </c>
      <c r="C48" s="81">
        <v>7056333.7542116903</v>
      </c>
      <c r="D48" s="81">
        <v>1606129</v>
      </c>
      <c r="E48" s="75">
        <f t="shared" si="0"/>
        <v>8662462.7542116903</v>
      </c>
      <c r="F48" s="82">
        <v>380938</v>
      </c>
      <c r="G48" s="77">
        <f t="shared" si="1"/>
        <v>9043400.7542116903</v>
      </c>
      <c r="H48" s="83">
        <v>141417</v>
      </c>
      <c r="I48" s="75">
        <f t="shared" si="2"/>
        <v>9184817.7542116903</v>
      </c>
      <c r="J48" s="84">
        <v>-72055</v>
      </c>
      <c r="K48" s="80">
        <f t="shared" si="3"/>
        <v>9112762.7542116903</v>
      </c>
    </row>
    <row r="49" spans="1:11">
      <c r="A49" s="72" t="s">
        <v>95</v>
      </c>
      <c r="B49" s="73" t="s">
        <v>96</v>
      </c>
      <c r="C49" s="81">
        <v>4950475.5809167707</v>
      </c>
      <c r="D49" s="81">
        <v>1106854</v>
      </c>
      <c r="E49" s="75">
        <f t="shared" si="0"/>
        <v>6057329.5809167707</v>
      </c>
      <c r="F49" s="82">
        <v>385123</v>
      </c>
      <c r="G49" s="77">
        <f t="shared" si="1"/>
        <v>6442452.5809167707</v>
      </c>
      <c r="H49" s="83">
        <v>-45295</v>
      </c>
      <c r="I49" s="75">
        <f t="shared" si="2"/>
        <v>6397157.5809167707</v>
      </c>
      <c r="J49" s="84">
        <v>317612</v>
      </c>
      <c r="K49" s="80">
        <f t="shared" si="3"/>
        <v>6714769.5809167707</v>
      </c>
    </row>
    <row r="50" spans="1:11">
      <c r="A50" s="72" t="s">
        <v>97</v>
      </c>
      <c r="B50" s="73" t="s">
        <v>98</v>
      </c>
      <c r="C50" s="81">
        <v>13072883.603881381</v>
      </c>
      <c r="D50" s="81">
        <v>4363768</v>
      </c>
      <c r="E50" s="75">
        <f t="shared" si="0"/>
        <v>17436651.603881381</v>
      </c>
      <c r="F50" s="82">
        <v>1105669</v>
      </c>
      <c r="G50" s="77">
        <f t="shared" si="1"/>
        <v>18542320.603881381</v>
      </c>
      <c r="H50" s="83">
        <v>1589757</v>
      </c>
      <c r="I50" s="75">
        <f t="shared" si="2"/>
        <v>20132077.603881381</v>
      </c>
      <c r="J50" s="84">
        <v>192879</v>
      </c>
      <c r="K50" s="80">
        <f t="shared" si="3"/>
        <v>20324956.603881381</v>
      </c>
    </row>
    <row r="51" spans="1:11">
      <c r="A51" s="72" t="s">
        <v>99</v>
      </c>
      <c r="B51" s="73" t="s">
        <v>100</v>
      </c>
      <c r="C51" s="81">
        <v>6848639.8769453997</v>
      </c>
      <c r="D51" s="81">
        <v>2814142</v>
      </c>
      <c r="E51" s="75">
        <f t="shared" si="0"/>
        <v>9662781.8769453987</v>
      </c>
      <c r="F51" s="82">
        <v>844963</v>
      </c>
      <c r="G51" s="77">
        <f t="shared" si="1"/>
        <v>10507744.876945399</v>
      </c>
      <c r="H51" s="83">
        <v>379796</v>
      </c>
      <c r="I51" s="75">
        <f t="shared" si="2"/>
        <v>10887540.876945399</v>
      </c>
      <c r="J51" s="84">
        <v>708755</v>
      </c>
      <c r="K51" s="80">
        <f t="shared" si="3"/>
        <v>11596295.876945399</v>
      </c>
    </row>
    <row r="52" spans="1:11">
      <c r="A52" s="72" t="s">
        <v>101</v>
      </c>
      <c r="B52" s="73" t="s">
        <v>102</v>
      </c>
      <c r="C52" s="81">
        <v>15318080.707494192</v>
      </c>
      <c r="D52" s="81">
        <v>2405235</v>
      </c>
      <c r="E52" s="75">
        <f t="shared" si="0"/>
        <v>17723315.707494192</v>
      </c>
      <c r="F52" s="82">
        <v>872525</v>
      </c>
      <c r="G52" s="77">
        <f t="shared" si="1"/>
        <v>18595840.707494192</v>
      </c>
      <c r="H52" s="83">
        <v>448918</v>
      </c>
      <c r="I52" s="75">
        <f t="shared" si="2"/>
        <v>19044758.707494192</v>
      </c>
      <c r="J52" s="84">
        <v>342269</v>
      </c>
      <c r="K52" s="80">
        <f t="shared" si="3"/>
        <v>19387027.707494192</v>
      </c>
    </row>
    <row r="53" spans="1:11">
      <c r="A53" s="72" t="s">
        <v>103</v>
      </c>
      <c r="B53" s="73" t="s">
        <v>104</v>
      </c>
      <c r="C53" s="81">
        <v>27263107.686726984</v>
      </c>
      <c r="D53" s="81">
        <v>4525605</v>
      </c>
      <c r="E53" s="75">
        <f t="shared" si="0"/>
        <v>31788712.686726984</v>
      </c>
      <c r="F53" s="82">
        <v>1824131</v>
      </c>
      <c r="G53" s="77">
        <f t="shared" si="1"/>
        <v>33612843.686726987</v>
      </c>
      <c r="H53" s="83">
        <v>577474</v>
      </c>
      <c r="I53" s="75">
        <f t="shared" si="2"/>
        <v>34190317.686726987</v>
      </c>
      <c r="J53" s="84">
        <v>3333986</v>
      </c>
      <c r="K53" s="80">
        <f t="shared" si="3"/>
        <v>37524303.686726987</v>
      </c>
    </row>
    <row r="54" spans="1:11">
      <c r="A54" s="72" t="s">
        <v>105</v>
      </c>
      <c r="B54" s="73" t="s">
        <v>106</v>
      </c>
      <c r="C54" s="81">
        <v>10484597.247316029</v>
      </c>
      <c r="D54" s="81">
        <v>4574341</v>
      </c>
      <c r="E54" s="75">
        <f t="shared" si="0"/>
        <v>15058938.247316029</v>
      </c>
      <c r="F54" s="82">
        <v>987800</v>
      </c>
      <c r="G54" s="77">
        <f t="shared" si="1"/>
        <v>16046738.247316029</v>
      </c>
      <c r="H54" s="83">
        <v>735939</v>
      </c>
      <c r="I54" s="75">
        <f t="shared" si="2"/>
        <v>16782677.247316029</v>
      </c>
      <c r="J54" s="84">
        <v>1888975</v>
      </c>
      <c r="K54" s="80">
        <f t="shared" si="3"/>
        <v>18671652.247316029</v>
      </c>
    </row>
    <row r="55" spans="1:11">
      <c r="A55" s="72" t="s">
        <v>107</v>
      </c>
      <c r="B55" s="73" t="s">
        <v>108</v>
      </c>
      <c r="C55" s="81">
        <v>184493945.36836156</v>
      </c>
      <c r="D55" s="81">
        <v>16098563</v>
      </c>
      <c r="E55" s="75">
        <f t="shared" si="0"/>
        <v>200592508.36836156</v>
      </c>
      <c r="F55" s="82">
        <v>2849824</v>
      </c>
      <c r="G55" s="77">
        <f t="shared" si="1"/>
        <v>203442332.36836156</v>
      </c>
      <c r="H55" s="83">
        <v>4918450</v>
      </c>
      <c r="I55" s="75">
        <f t="shared" si="2"/>
        <v>208360782.36836156</v>
      </c>
      <c r="J55" s="84">
        <v>12057930</v>
      </c>
      <c r="K55" s="80">
        <f t="shared" si="3"/>
        <v>220418712.36836156</v>
      </c>
    </row>
    <row r="56" spans="1:11">
      <c r="A56" s="72" t="s">
        <v>109</v>
      </c>
      <c r="B56" s="73" t="s">
        <v>110</v>
      </c>
      <c r="C56" s="81">
        <v>166272093.93377095</v>
      </c>
      <c r="D56" s="81">
        <v>22285722</v>
      </c>
      <c r="E56" s="75">
        <f t="shared" si="0"/>
        <v>188557815.93377095</v>
      </c>
      <c r="F56" s="82">
        <v>4314779</v>
      </c>
      <c r="G56" s="77">
        <f t="shared" si="1"/>
        <v>192872594.93377095</v>
      </c>
      <c r="H56" s="83">
        <v>5008130</v>
      </c>
      <c r="I56" s="75">
        <f t="shared" si="2"/>
        <v>197880724.93377095</v>
      </c>
      <c r="J56" s="84">
        <v>13135521</v>
      </c>
      <c r="K56" s="80">
        <f t="shared" si="3"/>
        <v>211016245.93377095</v>
      </c>
    </row>
    <row r="57" spans="1:11">
      <c r="A57" s="72" t="s">
        <v>111</v>
      </c>
      <c r="B57" s="73" t="s">
        <v>112</v>
      </c>
      <c r="C57" s="81">
        <v>18436117.90290964</v>
      </c>
      <c r="D57" s="81">
        <v>4563089</v>
      </c>
      <c r="E57" s="75">
        <f t="shared" si="0"/>
        <v>22999206.90290964</v>
      </c>
      <c r="F57" s="82">
        <v>1221317</v>
      </c>
      <c r="G57" s="77">
        <f t="shared" si="1"/>
        <v>24220523.90290964</v>
      </c>
      <c r="H57" s="83">
        <v>1350530</v>
      </c>
      <c r="I57" s="75">
        <f t="shared" si="2"/>
        <v>25571053.90290964</v>
      </c>
      <c r="J57" s="84">
        <v>2235883</v>
      </c>
      <c r="K57" s="80">
        <f t="shared" si="3"/>
        <v>27806936.90290964</v>
      </c>
    </row>
    <row r="58" spans="1:11">
      <c r="A58" s="72" t="s">
        <v>113</v>
      </c>
      <c r="B58" s="73" t="s">
        <v>114</v>
      </c>
      <c r="C58" s="81">
        <v>55218966.470411785</v>
      </c>
      <c r="D58" s="81">
        <v>8289110</v>
      </c>
      <c r="E58" s="75">
        <f t="shared" si="0"/>
        <v>63508076.470411785</v>
      </c>
      <c r="F58" s="82">
        <v>2040525</v>
      </c>
      <c r="G58" s="77">
        <f t="shared" si="1"/>
        <v>65548601.470411785</v>
      </c>
      <c r="H58" s="83">
        <v>1060263</v>
      </c>
      <c r="I58" s="75">
        <f t="shared" si="2"/>
        <v>66608864.470411785</v>
      </c>
      <c r="J58" s="84">
        <v>4468909</v>
      </c>
      <c r="K58" s="80">
        <f t="shared" si="3"/>
        <v>71077773.470411777</v>
      </c>
    </row>
    <row r="59" spans="1:11">
      <c r="A59" s="72" t="s">
        <v>115</v>
      </c>
      <c r="B59" s="73" t="s">
        <v>116</v>
      </c>
      <c r="C59" s="81">
        <v>9933814.1170971952</v>
      </c>
      <c r="D59" s="81">
        <v>1621801</v>
      </c>
      <c r="E59" s="75">
        <f t="shared" si="0"/>
        <v>11555615.117097195</v>
      </c>
      <c r="F59" s="82">
        <v>253259</v>
      </c>
      <c r="G59" s="77">
        <f t="shared" si="1"/>
        <v>11808874.117097195</v>
      </c>
      <c r="H59" s="83">
        <v>420440</v>
      </c>
      <c r="I59" s="75">
        <f t="shared" si="2"/>
        <v>12229314.117097195</v>
      </c>
      <c r="J59" s="84">
        <v>853265</v>
      </c>
      <c r="K59" s="80">
        <f t="shared" si="3"/>
        <v>13082579.117097195</v>
      </c>
    </row>
    <row r="60" spans="1:11">
      <c r="A60" s="72" t="s">
        <v>117</v>
      </c>
      <c r="B60" s="73" t="s">
        <v>118</v>
      </c>
      <c r="C60" s="81">
        <v>33524157.923558258</v>
      </c>
      <c r="D60" s="81">
        <v>5947182</v>
      </c>
      <c r="E60" s="75">
        <f t="shared" si="0"/>
        <v>39471339.923558258</v>
      </c>
      <c r="F60" s="82">
        <v>2118771</v>
      </c>
      <c r="G60" s="77">
        <f t="shared" si="1"/>
        <v>41590110.923558258</v>
      </c>
      <c r="H60" s="83">
        <v>1538052</v>
      </c>
      <c r="I60" s="75">
        <f t="shared" si="2"/>
        <v>43128162.923558258</v>
      </c>
      <c r="J60" s="84">
        <v>1571872</v>
      </c>
      <c r="K60" s="80">
        <f t="shared" si="3"/>
        <v>44700034.923558258</v>
      </c>
    </row>
    <row r="61" spans="1:11">
      <c r="A61" s="72" t="s">
        <v>119</v>
      </c>
      <c r="B61" s="73" t="s">
        <v>120</v>
      </c>
      <c r="C61" s="81">
        <v>8535166.7410761006</v>
      </c>
      <c r="D61" s="81">
        <v>1522441</v>
      </c>
      <c r="E61" s="75">
        <f t="shared" si="0"/>
        <v>10057607.741076101</v>
      </c>
      <c r="F61" s="82">
        <v>400156</v>
      </c>
      <c r="G61" s="77">
        <f t="shared" si="1"/>
        <v>10457763.741076101</v>
      </c>
      <c r="H61" s="83">
        <v>247122</v>
      </c>
      <c r="I61" s="75">
        <f t="shared" si="2"/>
        <v>10704885.741076101</v>
      </c>
      <c r="J61" s="84">
        <v>1297671</v>
      </c>
      <c r="K61" s="80">
        <f t="shared" si="3"/>
        <v>12002556.741076101</v>
      </c>
    </row>
    <row r="62" spans="1:11">
      <c r="A62" s="72" t="s">
        <v>121</v>
      </c>
      <c r="B62" s="73" t="s">
        <v>122</v>
      </c>
      <c r="C62" s="81">
        <v>12727165.314507747</v>
      </c>
      <c r="D62" s="81">
        <v>1780100</v>
      </c>
      <c r="E62" s="75">
        <f t="shared" si="0"/>
        <v>14507265.314507747</v>
      </c>
      <c r="F62" s="82">
        <v>222620</v>
      </c>
      <c r="G62" s="77">
        <f t="shared" si="1"/>
        <v>14729885.314507747</v>
      </c>
      <c r="H62" s="83">
        <v>190819</v>
      </c>
      <c r="I62" s="75">
        <f t="shared" si="2"/>
        <v>14920704.314507747</v>
      </c>
      <c r="J62" s="84">
        <v>743285</v>
      </c>
      <c r="K62" s="80">
        <f t="shared" si="3"/>
        <v>15663989.314507747</v>
      </c>
    </row>
    <row r="63" spans="1:11">
      <c r="A63" s="72" t="s">
        <v>123</v>
      </c>
      <c r="B63" s="73" t="s">
        <v>124</v>
      </c>
      <c r="C63" s="81">
        <v>9262095.3115081172</v>
      </c>
      <c r="D63" s="81">
        <v>2217886</v>
      </c>
      <c r="E63" s="75">
        <f t="shared" si="0"/>
        <v>11479981.311508117</v>
      </c>
      <c r="F63" s="82">
        <v>310886</v>
      </c>
      <c r="G63" s="77">
        <f t="shared" si="1"/>
        <v>11790867.311508117</v>
      </c>
      <c r="H63" s="83">
        <v>244236</v>
      </c>
      <c r="I63" s="75">
        <f t="shared" si="2"/>
        <v>12035103.311508117</v>
      </c>
      <c r="J63" s="84">
        <v>1772476</v>
      </c>
      <c r="K63" s="80">
        <f t="shared" si="3"/>
        <v>13807579.311508117</v>
      </c>
    </row>
    <row r="64" spans="1:11">
      <c r="A64" s="72" t="s">
        <v>125</v>
      </c>
      <c r="B64" s="73" t="s">
        <v>126</v>
      </c>
      <c r="C64" s="81">
        <v>13624981.252310762</v>
      </c>
      <c r="D64" s="81">
        <v>2686973</v>
      </c>
      <c r="E64" s="75">
        <f t="shared" si="0"/>
        <v>16311954.252310762</v>
      </c>
      <c r="F64" s="82">
        <v>427278</v>
      </c>
      <c r="G64" s="77">
        <f t="shared" si="1"/>
        <v>16739232.252310762</v>
      </c>
      <c r="H64" s="83">
        <v>670824</v>
      </c>
      <c r="I64" s="75">
        <f t="shared" si="2"/>
        <v>17410056.25231076</v>
      </c>
      <c r="J64" s="84">
        <v>2248090</v>
      </c>
      <c r="K64" s="80">
        <f t="shared" si="3"/>
        <v>19658146.25231076</v>
      </c>
    </row>
    <row r="65" spans="1:11">
      <c r="A65" s="72" t="s">
        <v>127</v>
      </c>
      <c r="B65" s="73" t="s">
        <v>128</v>
      </c>
      <c r="C65" s="81">
        <v>38558762.669949986</v>
      </c>
      <c r="D65" s="81">
        <v>4161359</v>
      </c>
      <c r="E65" s="75">
        <f t="shared" si="0"/>
        <v>42720121.669949986</v>
      </c>
      <c r="F65" s="82">
        <v>681848</v>
      </c>
      <c r="G65" s="77">
        <f t="shared" si="1"/>
        <v>43401969.669949986</v>
      </c>
      <c r="H65" s="83">
        <v>839782</v>
      </c>
      <c r="I65" s="75">
        <f t="shared" si="2"/>
        <v>44241751.669949986</v>
      </c>
      <c r="J65" s="84">
        <v>1860055</v>
      </c>
      <c r="K65" s="80">
        <f t="shared" si="3"/>
        <v>46101806.669949986</v>
      </c>
    </row>
    <row r="66" spans="1:11">
      <c r="A66" s="72" t="s">
        <v>129</v>
      </c>
      <c r="B66" s="73" t="s">
        <v>130</v>
      </c>
      <c r="C66" s="81">
        <v>16996720.462361615</v>
      </c>
      <c r="D66" s="81">
        <v>3257631</v>
      </c>
      <c r="E66" s="75">
        <f t="shared" si="0"/>
        <v>20254351.462361615</v>
      </c>
      <c r="F66" s="82">
        <v>604464</v>
      </c>
      <c r="G66" s="77">
        <f t="shared" si="1"/>
        <v>20858815.462361615</v>
      </c>
      <c r="H66" s="83">
        <v>358259</v>
      </c>
      <c r="I66" s="75">
        <f t="shared" si="2"/>
        <v>21217074.462361615</v>
      </c>
      <c r="J66" s="84">
        <v>2009807</v>
      </c>
      <c r="K66" s="80">
        <f t="shared" si="3"/>
        <v>23226881.462361615</v>
      </c>
    </row>
    <row r="67" spans="1:11">
      <c r="A67" s="72" t="s">
        <v>131</v>
      </c>
      <c r="B67" s="73" t="s">
        <v>132</v>
      </c>
      <c r="C67" s="81">
        <v>162342999.00244853</v>
      </c>
      <c r="D67" s="81">
        <v>15409216</v>
      </c>
      <c r="E67" s="75">
        <f t="shared" si="0"/>
        <v>177752215.00244853</v>
      </c>
      <c r="F67" s="82">
        <v>4077955</v>
      </c>
      <c r="G67" s="77">
        <f t="shared" si="1"/>
        <v>181830170.00244853</v>
      </c>
      <c r="H67" s="83">
        <v>5823246</v>
      </c>
      <c r="I67" s="75">
        <f t="shared" si="2"/>
        <v>187653416.00244853</v>
      </c>
      <c r="J67" s="84">
        <v>14112176</v>
      </c>
      <c r="K67" s="80">
        <f t="shared" si="3"/>
        <v>201765592.00244853</v>
      </c>
    </row>
    <row r="68" spans="1:11">
      <c r="A68" s="72" t="s">
        <v>133</v>
      </c>
      <c r="B68" s="73" t="s">
        <v>134</v>
      </c>
      <c r="C68" s="81">
        <v>38663924.126793675</v>
      </c>
      <c r="D68" s="81">
        <v>5838910</v>
      </c>
      <c r="E68" s="75">
        <f t="shared" si="0"/>
        <v>44502834.126793675</v>
      </c>
      <c r="F68" s="82">
        <v>1279161</v>
      </c>
      <c r="G68" s="77">
        <f t="shared" si="1"/>
        <v>45781995.126793675</v>
      </c>
      <c r="H68" s="83">
        <v>429080</v>
      </c>
      <c r="I68" s="75">
        <f t="shared" si="2"/>
        <v>46211075.126793675</v>
      </c>
      <c r="J68" s="84">
        <v>3725339</v>
      </c>
      <c r="K68" s="80">
        <f t="shared" si="3"/>
        <v>49936414.126793675</v>
      </c>
    </row>
    <row r="69" spans="1:11">
      <c r="A69" s="72" t="s">
        <v>135</v>
      </c>
      <c r="B69" s="73" t="s">
        <v>136</v>
      </c>
      <c r="C69" s="81">
        <v>43262108.827284075</v>
      </c>
      <c r="D69" s="81">
        <v>6265405</v>
      </c>
      <c r="E69" s="75">
        <f t="shared" si="0"/>
        <v>49527513.827284075</v>
      </c>
      <c r="F69" s="82">
        <v>1294657</v>
      </c>
      <c r="G69" s="77">
        <f t="shared" si="1"/>
        <v>50822170.827284075</v>
      </c>
      <c r="H69" s="83">
        <v>1923945</v>
      </c>
      <c r="I69" s="75">
        <f t="shared" si="2"/>
        <v>52746115.827284075</v>
      </c>
      <c r="J69" s="84">
        <v>2099306</v>
      </c>
      <c r="K69" s="80">
        <f t="shared" si="3"/>
        <v>54845421.827284075</v>
      </c>
    </row>
    <row r="70" spans="1:11">
      <c r="A70" s="72" t="s">
        <v>137</v>
      </c>
      <c r="B70" s="73" t="s">
        <v>138</v>
      </c>
      <c r="C70" s="81">
        <v>14409748.624006808</v>
      </c>
      <c r="D70" s="81">
        <v>1187616</v>
      </c>
      <c r="E70" s="75">
        <f t="shared" ref="E70:E133" si="4">C70+D70</f>
        <v>15597364.624006808</v>
      </c>
      <c r="F70" s="82">
        <v>393252</v>
      </c>
      <c r="G70" s="77">
        <f t="shared" ref="G70:G133" si="5">E70+F70</f>
        <v>15990616.624006808</v>
      </c>
      <c r="H70" s="83">
        <v>691338</v>
      </c>
      <c r="I70" s="75">
        <f t="shared" ref="I70:I133" si="6">G70+H70</f>
        <v>16681954.624006808</v>
      </c>
      <c r="J70" s="84">
        <v>954408</v>
      </c>
      <c r="K70" s="80">
        <f t="shared" ref="K70:K133" si="7">I70+J70</f>
        <v>17636362.624006808</v>
      </c>
    </row>
    <row r="71" spans="1:11">
      <c r="A71" s="72" t="s">
        <v>139</v>
      </c>
      <c r="B71" s="73" t="s">
        <v>140</v>
      </c>
      <c r="C71" s="81">
        <v>34674361.357786134</v>
      </c>
      <c r="D71" s="81">
        <v>6275978</v>
      </c>
      <c r="E71" s="75">
        <f t="shared" si="4"/>
        <v>40950339.357786134</v>
      </c>
      <c r="F71" s="82">
        <v>1369034</v>
      </c>
      <c r="G71" s="77">
        <f t="shared" si="5"/>
        <v>42319373.357786134</v>
      </c>
      <c r="H71" s="83">
        <v>1154516</v>
      </c>
      <c r="I71" s="75">
        <f t="shared" si="6"/>
        <v>43473889.357786134</v>
      </c>
      <c r="J71" s="84">
        <v>3204223</v>
      </c>
      <c r="K71" s="80">
        <f t="shared" si="7"/>
        <v>46678112.357786134</v>
      </c>
    </row>
    <row r="72" spans="1:11">
      <c r="A72" s="72" t="s">
        <v>141</v>
      </c>
      <c r="B72" s="73" t="s">
        <v>142</v>
      </c>
      <c r="C72" s="81">
        <v>21650114.927694958</v>
      </c>
      <c r="D72" s="81">
        <v>3292557</v>
      </c>
      <c r="E72" s="75">
        <f t="shared" si="4"/>
        <v>24942671.927694958</v>
      </c>
      <c r="F72" s="82">
        <v>1172031</v>
      </c>
      <c r="G72" s="77">
        <f t="shared" si="5"/>
        <v>26114702.927694958</v>
      </c>
      <c r="H72" s="83">
        <v>616351</v>
      </c>
      <c r="I72" s="75">
        <f t="shared" si="6"/>
        <v>26731053.927694958</v>
      </c>
      <c r="J72" s="84">
        <v>2576979</v>
      </c>
      <c r="K72" s="80">
        <f t="shared" si="7"/>
        <v>29308032.927694958</v>
      </c>
    </row>
    <row r="73" spans="1:11">
      <c r="A73" s="72" t="s">
        <v>143</v>
      </c>
      <c r="B73" s="73" t="s">
        <v>144</v>
      </c>
      <c r="C73" s="81">
        <v>23544335.669091947</v>
      </c>
      <c r="D73" s="81">
        <v>3056859</v>
      </c>
      <c r="E73" s="75">
        <f t="shared" si="4"/>
        <v>26601194.669091947</v>
      </c>
      <c r="F73" s="82">
        <v>742321</v>
      </c>
      <c r="G73" s="77">
        <f t="shared" si="5"/>
        <v>27343515.669091947</v>
      </c>
      <c r="H73" s="83">
        <v>325190</v>
      </c>
      <c r="I73" s="75">
        <f t="shared" si="6"/>
        <v>27668705.669091947</v>
      </c>
      <c r="J73" s="84">
        <v>1579224</v>
      </c>
      <c r="K73" s="80">
        <f t="shared" si="7"/>
        <v>29247929.669091947</v>
      </c>
    </row>
    <row r="74" spans="1:11">
      <c r="A74" s="72" t="s">
        <v>145</v>
      </c>
      <c r="B74" s="73" t="s">
        <v>146</v>
      </c>
      <c r="C74" s="81">
        <v>12457689.081345787</v>
      </c>
      <c r="D74" s="81">
        <v>1965181</v>
      </c>
      <c r="E74" s="75">
        <f t="shared" si="4"/>
        <v>14422870.081345787</v>
      </c>
      <c r="F74" s="82">
        <v>478405</v>
      </c>
      <c r="G74" s="77">
        <f t="shared" si="5"/>
        <v>14901275.081345787</v>
      </c>
      <c r="H74" s="83">
        <v>449735</v>
      </c>
      <c r="I74" s="75">
        <f t="shared" si="6"/>
        <v>15351010.081345787</v>
      </c>
      <c r="J74" s="84">
        <v>1875643</v>
      </c>
      <c r="K74" s="80">
        <f t="shared" si="7"/>
        <v>17226653.081345789</v>
      </c>
    </row>
    <row r="75" spans="1:11">
      <c r="A75" s="72" t="s">
        <v>147</v>
      </c>
      <c r="B75" s="73" t="s">
        <v>148</v>
      </c>
      <c r="C75" s="81">
        <v>10580557.076685896</v>
      </c>
      <c r="D75" s="81">
        <v>1802519</v>
      </c>
      <c r="E75" s="75">
        <f t="shared" si="4"/>
        <v>12383076.076685896</v>
      </c>
      <c r="F75" s="82">
        <v>239931</v>
      </c>
      <c r="G75" s="77">
        <f t="shared" si="5"/>
        <v>12623007.076685896</v>
      </c>
      <c r="H75" s="83">
        <v>197246</v>
      </c>
      <c r="I75" s="75">
        <f t="shared" si="6"/>
        <v>12820253.076685896</v>
      </c>
      <c r="J75" s="84">
        <v>1065283</v>
      </c>
      <c r="K75" s="80">
        <f t="shared" si="7"/>
        <v>13885536.076685896</v>
      </c>
    </row>
    <row r="76" spans="1:11">
      <c r="A76" s="72" t="s">
        <v>149</v>
      </c>
      <c r="B76" s="73" t="s">
        <v>150</v>
      </c>
      <c r="C76" s="81">
        <v>16536639.088670466</v>
      </c>
      <c r="D76" s="81">
        <v>2843822</v>
      </c>
      <c r="E76" s="75">
        <f t="shared" si="4"/>
        <v>19380461.088670466</v>
      </c>
      <c r="F76" s="82">
        <v>588980</v>
      </c>
      <c r="G76" s="77">
        <f t="shared" si="5"/>
        <v>19969441.088670466</v>
      </c>
      <c r="H76" s="83">
        <v>720064</v>
      </c>
      <c r="I76" s="75">
        <f t="shared" si="6"/>
        <v>20689505.088670466</v>
      </c>
      <c r="J76" s="84">
        <v>2353353</v>
      </c>
      <c r="K76" s="80">
        <f t="shared" si="7"/>
        <v>23042858.088670466</v>
      </c>
    </row>
    <row r="77" spans="1:11">
      <c r="A77" s="72" t="s">
        <v>151</v>
      </c>
      <c r="B77" s="73" t="s">
        <v>152</v>
      </c>
      <c r="C77" s="81">
        <v>24670877.775529992</v>
      </c>
      <c r="D77" s="81">
        <v>4932990</v>
      </c>
      <c r="E77" s="75">
        <f t="shared" si="4"/>
        <v>29603867.775529992</v>
      </c>
      <c r="F77" s="82">
        <v>539471</v>
      </c>
      <c r="G77" s="77">
        <f t="shared" si="5"/>
        <v>30143338.775529992</v>
      </c>
      <c r="H77" s="83">
        <v>970121</v>
      </c>
      <c r="I77" s="75">
        <f t="shared" si="6"/>
        <v>31113459.775529992</v>
      </c>
      <c r="J77" s="84">
        <v>1135683</v>
      </c>
      <c r="K77" s="80">
        <f t="shared" si="7"/>
        <v>32249142.775529992</v>
      </c>
    </row>
    <row r="78" spans="1:11">
      <c r="A78" s="72" t="s">
        <v>153</v>
      </c>
      <c r="B78" s="73" t="s">
        <v>154</v>
      </c>
      <c r="C78" s="81">
        <v>20196257.786830924</v>
      </c>
      <c r="D78" s="81">
        <v>4515434</v>
      </c>
      <c r="E78" s="75">
        <f t="shared" si="4"/>
        <v>24711691.786830924</v>
      </c>
      <c r="F78" s="82">
        <v>517127</v>
      </c>
      <c r="G78" s="77">
        <f t="shared" si="5"/>
        <v>25228818.786830924</v>
      </c>
      <c r="H78" s="83">
        <v>1083195</v>
      </c>
      <c r="I78" s="75">
        <f t="shared" si="6"/>
        <v>26312013.786830924</v>
      </c>
      <c r="J78" s="84">
        <v>1133893</v>
      </c>
      <c r="K78" s="80">
        <f t="shared" si="7"/>
        <v>27445906.786830924</v>
      </c>
    </row>
    <row r="79" spans="1:11">
      <c r="A79" s="72" t="s">
        <v>155</v>
      </c>
      <c r="B79" s="73" t="s">
        <v>156</v>
      </c>
      <c r="C79" s="81">
        <v>12654866.812927708</v>
      </c>
      <c r="D79" s="81">
        <v>3381344</v>
      </c>
      <c r="E79" s="75">
        <f t="shared" si="4"/>
        <v>16036210.812927708</v>
      </c>
      <c r="F79" s="82">
        <v>256343</v>
      </c>
      <c r="G79" s="77">
        <f t="shared" si="5"/>
        <v>16292553.812927708</v>
      </c>
      <c r="H79" s="83">
        <v>207219</v>
      </c>
      <c r="I79" s="75">
        <f t="shared" si="6"/>
        <v>16499772.812927708</v>
      </c>
      <c r="J79" s="84">
        <v>866354</v>
      </c>
      <c r="K79" s="80">
        <f t="shared" si="7"/>
        <v>17366126.812927708</v>
      </c>
    </row>
    <row r="80" spans="1:11">
      <c r="A80" s="72" t="s">
        <v>157</v>
      </c>
      <c r="B80" s="73" t="s">
        <v>158</v>
      </c>
      <c r="C80" s="81">
        <v>104448987.97357535</v>
      </c>
      <c r="D80" s="81">
        <v>13682522</v>
      </c>
      <c r="E80" s="75">
        <f t="shared" si="4"/>
        <v>118131509.97357535</v>
      </c>
      <c r="F80" s="82">
        <v>1967933</v>
      </c>
      <c r="G80" s="77">
        <f t="shared" si="5"/>
        <v>120099442.97357535</v>
      </c>
      <c r="H80" s="83">
        <v>3668350</v>
      </c>
      <c r="I80" s="75">
        <f t="shared" si="6"/>
        <v>123767792.97357535</v>
      </c>
      <c r="J80" s="84">
        <v>9076248</v>
      </c>
      <c r="K80" s="80">
        <f t="shared" si="7"/>
        <v>132844040.97357535</v>
      </c>
    </row>
    <row r="81" spans="1:11">
      <c r="A81" s="72" t="s">
        <v>159</v>
      </c>
      <c r="B81" s="73" t="s">
        <v>160</v>
      </c>
      <c r="C81" s="81">
        <v>35866629.374751486</v>
      </c>
      <c r="D81" s="81">
        <v>6385452</v>
      </c>
      <c r="E81" s="75">
        <f t="shared" si="4"/>
        <v>42252081.374751486</v>
      </c>
      <c r="F81" s="82">
        <v>1272280</v>
      </c>
      <c r="G81" s="77">
        <f t="shared" si="5"/>
        <v>43524361.374751486</v>
      </c>
      <c r="H81" s="83">
        <v>818313</v>
      </c>
      <c r="I81" s="75">
        <f t="shared" si="6"/>
        <v>44342674.374751486</v>
      </c>
      <c r="J81" s="84">
        <v>2529973</v>
      </c>
      <c r="K81" s="80">
        <f t="shared" si="7"/>
        <v>46872647.374751486</v>
      </c>
    </row>
    <row r="82" spans="1:11">
      <c r="A82" s="72" t="s">
        <v>161</v>
      </c>
      <c r="B82" s="73" t="s">
        <v>162</v>
      </c>
      <c r="C82" s="81">
        <v>7812181.7252757214</v>
      </c>
      <c r="D82" s="81">
        <v>99720</v>
      </c>
      <c r="E82" s="75">
        <f t="shared" si="4"/>
        <v>7911901.7252757214</v>
      </c>
      <c r="F82" s="82">
        <v>212681</v>
      </c>
      <c r="G82" s="77">
        <f t="shared" si="5"/>
        <v>8124582.7252757214</v>
      </c>
      <c r="H82" s="83">
        <v>269843</v>
      </c>
      <c r="I82" s="75">
        <f t="shared" si="6"/>
        <v>8394425.7252757214</v>
      </c>
      <c r="J82" s="84">
        <v>1482930</v>
      </c>
      <c r="K82" s="80">
        <f t="shared" si="7"/>
        <v>9877355.7252757214</v>
      </c>
    </row>
    <row r="83" spans="1:11">
      <c r="A83" s="72" t="s">
        <v>163</v>
      </c>
      <c r="B83" s="73" t="s">
        <v>164</v>
      </c>
      <c r="C83" s="81">
        <v>9373829.3594045378</v>
      </c>
      <c r="D83" s="81">
        <v>1902744</v>
      </c>
      <c r="E83" s="75">
        <f t="shared" si="4"/>
        <v>11276573.359404538</v>
      </c>
      <c r="F83" s="82">
        <v>577600</v>
      </c>
      <c r="G83" s="77">
        <f t="shared" si="5"/>
        <v>11854173.359404538</v>
      </c>
      <c r="H83" s="83">
        <v>712405</v>
      </c>
      <c r="I83" s="75">
        <f t="shared" si="6"/>
        <v>12566578.359404538</v>
      </c>
      <c r="J83" s="84">
        <v>1671721</v>
      </c>
      <c r="K83" s="80">
        <f t="shared" si="7"/>
        <v>14238299.359404538</v>
      </c>
    </row>
    <row r="84" spans="1:11">
      <c r="A84" s="72" t="s">
        <v>165</v>
      </c>
      <c r="B84" s="73" t="s">
        <v>166</v>
      </c>
      <c r="C84" s="81">
        <v>17873504.108795892</v>
      </c>
      <c r="D84" s="81">
        <v>7582936</v>
      </c>
      <c r="E84" s="75">
        <f t="shared" si="4"/>
        <v>25456440.108795892</v>
      </c>
      <c r="F84" s="82">
        <v>944759</v>
      </c>
      <c r="G84" s="77">
        <f t="shared" si="5"/>
        <v>26401199.108795892</v>
      </c>
      <c r="H84" s="83">
        <v>878382</v>
      </c>
      <c r="I84" s="75">
        <f t="shared" si="6"/>
        <v>27279581.108795892</v>
      </c>
      <c r="J84" s="84">
        <v>6200081</v>
      </c>
      <c r="K84" s="80">
        <f t="shared" si="7"/>
        <v>33479662.108795892</v>
      </c>
    </row>
    <row r="85" spans="1:11">
      <c r="A85" s="72" t="s">
        <v>167</v>
      </c>
      <c r="B85" s="73" t="s">
        <v>168</v>
      </c>
      <c r="C85" s="81">
        <v>18679303.771860678</v>
      </c>
      <c r="D85" s="81">
        <v>-101202</v>
      </c>
      <c r="E85" s="75">
        <f t="shared" si="4"/>
        <v>18578101.771860678</v>
      </c>
      <c r="F85" s="82">
        <v>389550</v>
      </c>
      <c r="G85" s="77">
        <f t="shared" si="5"/>
        <v>18967651.771860678</v>
      </c>
      <c r="H85" s="83">
        <v>-3351</v>
      </c>
      <c r="I85" s="75">
        <f t="shared" si="6"/>
        <v>18964300.771860678</v>
      </c>
      <c r="J85" s="84">
        <v>2801967</v>
      </c>
      <c r="K85" s="80">
        <f t="shared" si="7"/>
        <v>21766267.771860678</v>
      </c>
    </row>
    <row r="86" spans="1:11">
      <c r="A86" s="72" t="s">
        <v>169</v>
      </c>
      <c r="B86" s="73" t="s">
        <v>170</v>
      </c>
      <c r="C86" s="81">
        <v>17271454.768365759</v>
      </c>
      <c r="D86" s="81">
        <v>2060495</v>
      </c>
      <c r="E86" s="75">
        <f t="shared" si="4"/>
        <v>19331949.768365759</v>
      </c>
      <c r="F86" s="82">
        <v>572195</v>
      </c>
      <c r="G86" s="77">
        <f t="shared" si="5"/>
        <v>19904144.768365759</v>
      </c>
      <c r="H86" s="83">
        <v>-277356</v>
      </c>
      <c r="I86" s="75">
        <f t="shared" si="6"/>
        <v>19626788.768365759</v>
      </c>
      <c r="J86" s="84">
        <v>4540578</v>
      </c>
      <c r="K86" s="80">
        <f t="shared" si="7"/>
        <v>24167366.768365759</v>
      </c>
    </row>
    <row r="87" spans="1:11">
      <c r="A87" s="72" t="s">
        <v>171</v>
      </c>
      <c r="B87" s="73" t="s">
        <v>172</v>
      </c>
      <c r="C87" s="81">
        <v>12320979.18744899</v>
      </c>
      <c r="D87" s="81">
        <v>1727220</v>
      </c>
      <c r="E87" s="75">
        <f t="shared" si="4"/>
        <v>14048199.18744899</v>
      </c>
      <c r="F87" s="82">
        <v>214663</v>
      </c>
      <c r="G87" s="77">
        <f t="shared" si="5"/>
        <v>14262862.18744899</v>
      </c>
      <c r="H87" s="83">
        <v>-53581</v>
      </c>
      <c r="I87" s="75">
        <f t="shared" si="6"/>
        <v>14209281.18744899</v>
      </c>
      <c r="J87" s="84">
        <v>596526</v>
      </c>
      <c r="K87" s="80">
        <f t="shared" si="7"/>
        <v>14805807.18744899</v>
      </c>
    </row>
    <row r="88" spans="1:11">
      <c r="A88" s="72" t="s">
        <v>173</v>
      </c>
      <c r="B88" s="73" t="s">
        <v>174</v>
      </c>
      <c r="C88" s="81">
        <v>80907281.340904489</v>
      </c>
      <c r="D88" s="81">
        <v>10474473</v>
      </c>
      <c r="E88" s="75">
        <f t="shared" si="4"/>
        <v>91381754.340904489</v>
      </c>
      <c r="F88" s="82">
        <v>985638</v>
      </c>
      <c r="G88" s="77">
        <f t="shared" si="5"/>
        <v>92367392.340904489</v>
      </c>
      <c r="H88" s="83">
        <v>1855390</v>
      </c>
      <c r="I88" s="75">
        <f t="shared" si="6"/>
        <v>94222782.340904489</v>
      </c>
      <c r="J88" s="84">
        <v>6780682</v>
      </c>
      <c r="K88" s="80">
        <f t="shared" si="7"/>
        <v>101003464.34090449</v>
      </c>
    </row>
    <row r="89" spans="1:11">
      <c r="A89" s="72" t="s">
        <v>175</v>
      </c>
      <c r="B89" s="73" t="s">
        <v>176</v>
      </c>
      <c r="C89" s="81">
        <v>25743524.635335643</v>
      </c>
      <c r="D89" s="81">
        <v>4139243</v>
      </c>
      <c r="E89" s="75">
        <f t="shared" si="4"/>
        <v>29882767.635335643</v>
      </c>
      <c r="F89" s="82">
        <v>924931</v>
      </c>
      <c r="G89" s="77">
        <f t="shared" si="5"/>
        <v>30807698.635335643</v>
      </c>
      <c r="H89" s="83">
        <v>768856</v>
      </c>
      <c r="I89" s="75">
        <f t="shared" si="6"/>
        <v>31576554.635335643</v>
      </c>
      <c r="J89" s="84">
        <v>1955123</v>
      </c>
      <c r="K89" s="80">
        <f t="shared" si="7"/>
        <v>33531677.635335643</v>
      </c>
    </row>
    <row r="90" spans="1:11">
      <c r="A90" s="72" t="s">
        <v>177</v>
      </c>
      <c r="B90" s="73" t="s">
        <v>178</v>
      </c>
      <c r="C90" s="81">
        <v>34540280.500310428</v>
      </c>
      <c r="D90" s="81">
        <v>5144100</v>
      </c>
      <c r="E90" s="75">
        <f t="shared" si="4"/>
        <v>39684380.500310428</v>
      </c>
      <c r="F90" s="82">
        <v>1097071</v>
      </c>
      <c r="G90" s="77">
        <f t="shared" si="5"/>
        <v>40781451.500310428</v>
      </c>
      <c r="H90" s="83">
        <v>331532</v>
      </c>
      <c r="I90" s="75">
        <f t="shared" si="6"/>
        <v>41112983.500310428</v>
      </c>
      <c r="J90" s="84">
        <v>5068057</v>
      </c>
      <c r="K90" s="80">
        <f t="shared" si="7"/>
        <v>46181040.500310428</v>
      </c>
    </row>
    <row r="91" spans="1:11">
      <c r="A91" s="72" t="s">
        <v>179</v>
      </c>
      <c r="B91" s="73" t="s">
        <v>180</v>
      </c>
      <c r="C91" s="81">
        <v>47891841.96482759</v>
      </c>
      <c r="D91" s="81">
        <v>7697754</v>
      </c>
      <c r="E91" s="75">
        <f t="shared" si="4"/>
        <v>55589595.96482759</v>
      </c>
      <c r="F91" s="82">
        <v>2491296</v>
      </c>
      <c r="G91" s="77">
        <f t="shared" si="5"/>
        <v>58080891.96482759</v>
      </c>
      <c r="H91" s="83">
        <v>1146021</v>
      </c>
      <c r="I91" s="75">
        <f t="shared" si="6"/>
        <v>59226912.96482759</v>
      </c>
      <c r="J91" s="84">
        <v>9434667</v>
      </c>
      <c r="K91" s="80">
        <f t="shared" si="7"/>
        <v>68661579.964827597</v>
      </c>
    </row>
    <row r="92" spans="1:11">
      <c r="A92" s="72" t="s">
        <v>181</v>
      </c>
      <c r="B92" s="73" t="s">
        <v>182</v>
      </c>
      <c r="C92" s="81">
        <v>20495967.938835446</v>
      </c>
      <c r="D92" s="81">
        <v>1236069</v>
      </c>
      <c r="E92" s="75">
        <f t="shared" si="4"/>
        <v>21732036.938835446</v>
      </c>
      <c r="F92" s="82">
        <v>332503</v>
      </c>
      <c r="G92" s="77">
        <f t="shared" si="5"/>
        <v>22064539.938835446</v>
      </c>
      <c r="H92" s="83">
        <v>314645</v>
      </c>
      <c r="I92" s="75">
        <f t="shared" si="6"/>
        <v>22379184.938835446</v>
      </c>
      <c r="J92" s="84">
        <v>2968189</v>
      </c>
      <c r="K92" s="80">
        <f t="shared" si="7"/>
        <v>25347373.938835446</v>
      </c>
    </row>
    <row r="93" spans="1:11">
      <c r="A93" s="72" t="s">
        <v>183</v>
      </c>
      <c r="B93" s="73" t="s">
        <v>184</v>
      </c>
      <c r="C93" s="81">
        <v>14405805.06937517</v>
      </c>
      <c r="D93" s="81">
        <v>11140027</v>
      </c>
      <c r="E93" s="75">
        <f t="shared" si="4"/>
        <v>25545832.069375172</v>
      </c>
      <c r="F93" s="82">
        <v>1458062</v>
      </c>
      <c r="G93" s="77">
        <f t="shared" si="5"/>
        <v>27003894.069375172</v>
      </c>
      <c r="H93" s="83">
        <v>473299</v>
      </c>
      <c r="I93" s="75">
        <f t="shared" si="6"/>
        <v>27477193.069375172</v>
      </c>
      <c r="J93" s="84">
        <v>6846711</v>
      </c>
      <c r="K93" s="80">
        <f t="shared" si="7"/>
        <v>34323904.069375172</v>
      </c>
    </row>
    <row r="94" spans="1:11">
      <c r="A94" s="72" t="s">
        <v>185</v>
      </c>
      <c r="B94" s="73" t="s">
        <v>186</v>
      </c>
      <c r="C94" s="81">
        <v>75101054.404922187</v>
      </c>
      <c r="D94" s="81">
        <v>15933940</v>
      </c>
      <c r="E94" s="75">
        <f t="shared" si="4"/>
        <v>91034994.404922187</v>
      </c>
      <c r="F94" s="82">
        <v>3479698</v>
      </c>
      <c r="G94" s="77">
        <f t="shared" si="5"/>
        <v>94514692.404922187</v>
      </c>
      <c r="H94" s="83">
        <v>3781972</v>
      </c>
      <c r="I94" s="75">
        <f t="shared" si="6"/>
        <v>98296664.404922187</v>
      </c>
      <c r="J94" s="84">
        <v>13348779</v>
      </c>
      <c r="K94" s="80">
        <f t="shared" si="7"/>
        <v>111645443.40492219</v>
      </c>
    </row>
    <row r="95" spans="1:11">
      <c r="A95" s="72" t="s">
        <v>187</v>
      </c>
      <c r="B95" s="73" t="s">
        <v>188</v>
      </c>
      <c r="C95" s="81">
        <v>17408164.662262559</v>
      </c>
      <c r="D95" s="81">
        <v>1960302</v>
      </c>
      <c r="E95" s="75">
        <f t="shared" si="4"/>
        <v>19368466.662262559</v>
      </c>
      <c r="F95" s="82">
        <v>392177</v>
      </c>
      <c r="G95" s="77">
        <f t="shared" si="5"/>
        <v>19760643.662262559</v>
      </c>
      <c r="H95" s="83">
        <v>353140</v>
      </c>
      <c r="I95" s="75">
        <f t="shared" si="6"/>
        <v>20113783.662262559</v>
      </c>
      <c r="J95" s="84">
        <v>-477328</v>
      </c>
      <c r="K95" s="80">
        <f t="shared" si="7"/>
        <v>19636455.662262559</v>
      </c>
    </row>
    <row r="96" spans="1:11">
      <c r="A96" s="72" t="s">
        <v>189</v>
      </c>
      <c r="B96" s="73" t="s">
        <v>190</v>
      </c>
      <c r="C96" s="81">
        <v>81932605.545130476</v>
      </c>
      <c r="D96" s="81">
        <v>12742655</v>
      </c>
      <c r="E96" s="75">
        <f t="shared" si="4"/>
        <v>94675260.545130476</v>
      </c>
      <c r="F96" s="82">
        <v>2850369</v>
      </c>
      <c r="G96" s="77">
        <f t="shared" si="5"/>
        <v>97525629.545130476</v>
      </c>
      <c r="H96" s="83">
        <v>3413522</v>
      </c>
      <c r="I96" s="75">
        <f t="shared" si="6"/>
        <v>100939151.54513048</v>
      </c>
      <c r="J96" s="79">
        <v>8240823</v>
      </c>
      <c r="K96" s="80">
        <f t="shared" si="7"/>
        <v>109179974.54513048</v>
      </c>
    </row>
    <row r="97" spans="1:11">
      <c r="A97" s="72" t="s">
        <v>191</v>
      </c>
      <c r="B97" s="73" t="s">
        <v>192</v>
      </c>
      <c r="C97" s="81">
        <v>37436164.118143581</v>
      </c>
      <c r="D97" s="81">
        <v>8226274</v>
      </c>
      <c r="E97" s="75">
        <f t="shared" si="4"/>
        <v>45662438.118143581</v>
      </c>
      <c r="F97" s="82">
        <v>1048046</v>
      </c>
      <c r="G97" s="77">
        <f t="shared" si="5"/>
        <v>46710484.118143581</v>
      </c>
      <c r="H97" s="83">
        <v>1675335</v>
      </c>
      <c r="I97" s="75">
        <f t="shared" si="6"/>
        <v>48385819.118143581</v>
      </c>
      <c r="J97" s="84">
        <v>5484064</v>
      </c>
      <c r="K97" s="80">
        <f t="shared" si="7"/>
        <v>53869883.118143581</v>
      </c>
    </row>
    <row r="98" spans="1:11">
      <c r="A98" s="72" t="s">
        <v>193</v>
      </c>
      <c r="B98" s="73" t="s">
        <v>194</v>
      </c>
      <c r="C98" s="81">
        <v>40836822.728826448</v>
      </c>
      <c r="D98" s="81">
        <v>7767814</v>
      </c>
      <c r="E98" s="75">
        <f t="shared" si="4"/>
        <v>48604636.728826448</v>
      </c>
      <c r="F98" s="82">
        <v>806823</v>
      </c>
      <c r="G98" s="77">
        <f t="shared" si="5"/>
        <v>49411459.728826448</v>
      </c>
      <c r="H98" s="83">
        <v>728194</v>
      </c>
      <c r="I98" s="75">
        <f t="shared" si="6"/>
        <v>50139653.728826448</v>
      </c>
      <c r="J98" s="84">
        <v>4984941</v>
      </c>
      <c r="K98" s="80">
        <f t="shared" si="7"/>
        <v>55124594.728826448</v>
      </c>
    </row>
    <row r="99" spans="1:11">
      <c r="A99" s="72" t="s">
        <v>195</v>
      </c>
      <c r="B99" s="73" t="s">
        <v>196</v>
      </c>
      <c r="C99" s="81">
        <v>22110196.301386107</v>
      </c>
      <c r="D99" s="81">
        <v>5704537</v>
      </c>
      <c r="E99" s="75">
        <f t="shared" si="4"/>
        <v>27814733.301386107</v>
      </c>
      <c r="F99" s="82">
        <v>2069897</v>
      </c>
      <c r="G99" s="77">
        <f t="shared" si="5"/>
        <v>29884630.301386107</v>
      </c>
      <c r="H99" s="83">
        <v>68277</v>
      </c>
      <c r="I99" s="75">
        <f t="shared" si="6"/>
        <v>29952907.301386107</v>
      </c>
      <c r="J99" s="84">
        <v>5301306</v>
      </c>
      <c r="K99" s="80">
        <f t="shared" si="7"/>
        <v>35254213.301386103</v>
      </c>
    </row>
    <row r="100" spans="1:11">
      <c r="A100" s="72" t="s">
        <v>197</v>
      </c>
      <c r="B100" s="73" t="s">
        <v>198</v>
      </c>
      <c r="C100" s="81">
        <v>17275398.322997399</v>
      </c>
      <c r="D100" s="81">
        <v>3860523</v>
      </c>
      <c r="E100" s="75">
        <f t="shared" si="4"/>
        <v>21135921.322997399</v>
      </c>
      <c r="F100" s="82">
        <v>247514</v>
      </c>
      <c r="G100" s="77">
        <f t="shared" si="5"/>
        <v>21383435.322997399</v>
      </c>
      <c r="H100" s="83">
        <v>712778</v>
      </c>
      <c r="I100" s="75">
        <f t="shared" si="6"/>
        <v>22096213.322997399</v>
      </c>
      <c r="J100" s="84">
        <v>2393899</v>
      </c>
      <c r="K100" s="80">
        <f t="shared" si="7"/>
        <v>24490112.322997399</v>
      </c>
    </row>
    <row r="101" spans="1:11">
      <c r="A101" s="72" t="s">
        <v>199</v>
      </c>
      <c r="B101" s="73" t="s">
        <v>200</v>
      </c>
      <c r="C101" s="81">
        <v>27727132.615049772</v>
      </c>
      <c r="D101" s="81">
        <v>2889174</v>
      </c>
      <c r="E101" s="75">
        <f t="shared" si="4"/>
        <v>30616306.615049772</v>
      </c>
      <c r="F101" s="82">
        <v>397493</v>
      </c>
      <c r="G101" s="77">
        <f t="shared" si="5"/>
        <v>31013799.615049772</v>
      </c>
      <c r="H101" s="83">
        <v>1224598</v>
      </c>
      <c r="I101" s="75">
        <f t="shared" si="6"/>
        <v>32238397.615049772</v>
      </c>
      <c r="J101" s="84">
        <v>2343667</v>
      </c>
      <c r="K101" s="80">
        <f t="shared" si="7"/>
        <v>34582064.615049772</v>
      </c>
    </row>
    <row r="102" spans="1:11">
      <c r="A102" s="72" t="s">
        <v>201</v>
      </c>
      <c r="B102" s="73" t="s">
        <v>202</v>
      </c>
      <c r="C102" s="81">
        <v>20845629.782840718</v>
      </c>
      <c r="D102" s="81">
        <v>1585844</v>
      </c>
      <c r="E102" s="75">
        <f t="shared" si="4"/>
        <v>22431473.782840718</v>
      </c>
      <c r="F102" s="82">
        <v>154592</v>
      </c>
      <c r="G102" s="77">
        <f t="shared" si="5"/>
        <v>22586065.782840718</v>
      </c>
      <c r="H102" s="83">
        <v>522987</v>
      </c>
      <c r="I102" s="75">
        <f t="shared" si="6"/>
        <v>23109052.782840718</v>
      </c>
      <c r="J102" s="84">
        <v>1298065</v>
      </c>
      <c r="K102" s="80">
        <f t="shared" si="7"/>
        <v>24407117.782840718</v>
      </c>
    </row>
    <row r="103" spans="1:11">
      <c r="A103" s="72" t="s">
        <v>203</v>
      </c>
      <c r="B103" s="73" t="s">
        <v>204</v>
      </c>
      <c r="C103" s="81">
        <v>42820430.708540574</v>
      </c>
      <c r="D103" s="81">
        <v>4882766</v>
      </c>
      <c r="E103" s="75">
        <f t="shared" si="4"/>
        <v>47703196.708540574</v>
      </c>
      <c r="F103" s="82">
        <v>758722</v>
      </c>
      <c r="G103" s="77">
        <f t="shared" si="5"/>
        <v>48461918.708540574</v>
      </c>
      <c r="H103" s="83">
        <v>2076913</v>
      </c>
      <c r="I103" s="75">
        <f t="shared" si="6"/>
        <v>50538831.708540574</v>
      </c>
      <c r="J103" s="84">
        <v>4957903</v>
      </c>
      <c r="K103" s="80">
        <f t="shared" si="7"/>
        <v>55496734.708540574</v>
      </c>
    </row>
    <row r="104" spans="1:11">
      <c r="A104" s="72" t="s">
        <v>205</v>
      </c>
      <c r="B104" s="73" t="s">
        <v>206</v>
      </c>
      <c r="C104" s="81">
        <v>18217907.87995898</v>
      </c>
      <c r="D104" s="81">
        <v>2323406</v>
      </c>
      <c r="E104" s="75">
        <f t="shared" si="4"/>
        <v>20541313.87995898</v>
      </c>
      <c r="F104" s="82">
        <v>112913</v>
      </c>
      <c r="G104" s="77">
        <f t="shared" si="5"/>
        <v>20654226.87995898</v>
      </c>
      <c r="H104" s="83">
        <v>169101</v>
      </c>
      <c r="I104" s="75">
        <f t="shared" si="6"/>
        <v>20823327.87995898</v>
      </c>
      <c r="J104" s="84">
        <v>1747077</v>
      </c>
      <c r="K104" s="80">
        <f t="shared" si="7"/>
        <v>22570404.87995898</v>
      </c>
    </row>
    <row r="105" spans="1:11">
      <c r="A105" s="72" t="s">
        <v>207</v>
      </c>
      <c r="B105" s="73" t="s">
        <v>208</v>
      </c>
      <c r="C105" s="81">
        <v>12582568.311347671</v>
      </c>
      <c r="D105" s="81">
        <v>3600217</v>
      </c>
      <c r="E105" s="75">
        <f t="shared" si="4"/>
        <v>16182785.311347671</v>
      </c>
      <c r="F105" s="82">
        <v>335360</v>
      </c>
      <c r="G105" s="77">
        <f t="shared" si="5"/>
        <v>16518145.311347671</v>
      </c>
      <c r="H105" s="83">
        <v>686591</v>
      </c>
      <c r="I105" s="75">
        <f t="shared" si="6"/>
        <v>17204736.311347671</v>
      </c>
      <c r="J105" s="84">
        <v>898753</v>
      </c>
      <c r="K105" s="80">
        <f t="shared" si="7"/>
        <v>18103489.311347671</v>
      </c>
    </row>
    <row r="106" spans="1:11">
      <c r="A106" s="72" t="s">
        <v>209</v>
      </c>
      <c r="B106" s="73" t="s">
        <v>210</v>
      </c>
      <c r="C106" s="81">
        <v>18984271.996707384</v>
      </c>
      <c r="D106" s="81">
        <v>5712694</v>
      </c>
      <c r="E106" s="75">
        <f t="shared" si="4"/>
        <v>24696965.996707384</v>
      </c>
      <c r="F106" s="82">
        <v>225694</v>
      </c>
      <c r="G106" s="77">
        <f t="shared" si="5"/>
        <v>24922659.996707384</v>
      </c>
      <c r="H106" s="83">
        <v>574687</v>
      </c>
      <c r="I106" s="75">
        <f t="shared" si="6"/>
        <v>25497346.996707384</v>
      </c>
      <c r="J106" s="84">
        <v>1231418</v>
      </c>
      <c r="K106" s="80">
        <f t="shared" si="7"/>
        <v>26728764.996707384</v>
      </c>
    </row>
    <row r="107" spans="1:11">
      <c r="A107" s="72" t="s">
        <v>211</v>
      </c>
      <c r="B107" s="73" t="s">
        <v>212</v>
      </c>
      <c r="C107" s="81">
        <v>36420041.54139141</v>
      </c>
      <c r="D107" s="81">
        <v>4747953</v>
      </c>
      <c r="E107" s="75">
        <f t="shared" si="4"/>
        <v>41167994.54139141</v>
      </c>
      <c r="F107" s="82">
        <v>1040291</v>
      </c>
      <c r="G107" s="77">
        <f t="shared" si="5"/>
        <v>42208285.54139141</v>
      </c>
      <c r="H107" s="83">
        <v>1908354</v>
      </c>
      <c r="I107" s="75">
        <f t="shared" si="6"/>
        <v>44116639.54139141</v>
      </c>
      <c r="J107" s="84">
        <v>3460124</v>
      </c>
      <c r="K107" s="80">
        <f t="shared" si="7"/>
        <v>47576763.54139141</v>
      </c>
    </row>
    <row r="108" spans="1:11">
      <c r="A108" s="72" t="s">
        <v>213</v>
      </c>
      <c r="B108" s="73" t="s">
        <v>214</v>
      </c>
      <c r="C108" s="81">
        <v>26246985.109974816</v>
      </c>
      <c r="D108" s="81">
        <v>2231287</v>
      </c>
      <c r="E108" s="75">
        <f t="shared" si="4"/>
        <v>28478272.109974816</v>
      </c>
      <c r="F108" s="82">
        <v>686981</v>
      </c>
      <c r="G108" s="77">
        <f t="shared" si="5"/>
        <v>29165253.109974816</v>
      </c>
      <c r="H108" s="83">
        <v>1046153</v>
      </c>
      <c r="I108" s="75">
        <f t="shared" si="6"/>
        <v>30211406.109974816</v>
      </c>
      <c r="J108" s="84">
        <v>2481240</v>
      </c>
      <c r="K108" s="80">
        <f t="shared" si="7"/>
        <v>32692646.109974816</v>
      </c>
    </row>
    <row r="109" spans="1:11">
      <c r="A109" s="72" t="s">
        <v>215</v>
      </c>
      <c r="B109" s="73" t="s">
        <v>216</v>
      </c>
      <c r="C109" s="81">
        <v>25112555.894273497</v>
      </c>
      <c r="D109" s="81">
        <v>2728611</v>
      </c>
      <c r="E109" s="75">
        <f t="shared" si="4"/>
        <v>27841166.894273497</v>
      </c>
      <c r="F109" s="82">
        <v>535484</v>
      </c>
      <c r="G109" s="77">
        <f t="shared" si="5"/>
        <v>28376650.894273497</v>
      </c>
      <c r="H109" s="83">
        <v>1065497</v>
      </c>
      <c r="I109" s="75">
        <f t="shared" si="6"/>
        <v>29442147.894273497</v>
      </c>
      <c r="J109" s="84">
        <v>2109645</v>
      </c>
      <c r="K109" s="80">
        <f t="shared" si="7"/>
        <v>31551792.894273497</v>
      </c>
    </row>
    <row r="110" spans="1:11">
      <c r="A110" s="72" t="s">
        <v>217</v>
      </c>
      <c r="B110" s="73" t="s">
        <v>218</v>
      </c>
      <c r="C110" s="81">
        <v>19469329.21639891</v>
      </c>
      <c r="D110" s="81">
        <v>4494542</v>
      </c>
      <c r="E110" s="75">
        <f t="shared" si="4"/>
        <v>23963871.21639891</v>
      </c>
      <c r="F110" s="82">
        <v>308625</v>
      </c>
      <c r="G110" s="77">
        <f t="shared" si="5"/>
        <v>24272496.21639891</v>
      </c>
      <c r="H110" s="83">
        <v>709603</v>
      </c>
      <c r="I110" s="75">
        <f t="shared" si="6"/>
        <v>24982099.21639891</v>
      </c>
      <c r="J110" s="84">
        <v>1969867</v>
      </c>
      <c r="K110" s="80">
        <f t="shared" si="7"/>
        <v>26951966.21639891</v>
      </c>
    </row>
    <row r="111" spans="1:11">
      <c r="A111" s="72" t="s">
        <v>219</v>
      </c>
      <c r="B111" s="73" t="s">
        <v>220</v>
      </c>
      <c r="C111" s="81">
        <v>23608747.06140871</v>
      </c>
      <c r="D111" s="81">
        <v>5468309</v>
      </c>
      <c r="E111" s="75">
        <f t="shared" si="4"/>
        <v>29077056.06140871</v>
      </c>
      <c r="F111" s="82">
        <v>852533</v>
      </c>
      <c r="G111" s="77">
        <f t="shared" si="5"/>
        <v>29929589.06140871</v>
      </c>
      <c r="H111" s="83">
        <v>1216117</v>
      </c>
      <c r="I111" s="75">
        <f t="shared" si="6"/>
        <v>31145706.06140871</v>
      </c>
      <c r="J111" s="84">
        <v>3956280</v>
      </c>
      <c r="K111" s="80">
        <f t="shared" si="7"/>
        <v>35101986.061408713</v>
      </c>
    </row>
    <row r="112" spans="1:11">
      <c r="A112" s="72" t="s">
        <v>221</v>
      </c>
      <c r="B112" s="73" t="s">
        <v>222</v>
      </c>
      <c r="C112" s="81">
        <v>19205111.056079134</v>
      </c>
      <c r="D112" s="81">
        <v>5027136</v>
      </c>
      <c r="E112" s="75">
        <f t="shared" si="4"/>
        <v>24232247.056079134</v>
      </c>
      <c r="F112" s="82">
        <v>735150</v>
      </c>
      <c r="G112" s="77">
        <f t="shared" si="5"/>
        <v>24967397.056079134</v>
      </c>
      <c r="H112" s="83">
        <v>1243125</v>
      </c>
      <c r="I112" s="75">
        <f t="shared" si="6"/>
        <v>26210522.056079134</v>
      </c>
      <c r="J112" s="84">
        <v>1670923</v>
      </c>
      <c r="K112" s="80">
        <f t="shared" si="7"/>
        <v>27881445.056079134</v>
      </c>
    </row>
    <row r="113" spans="1:11">
      <c r="A113" s="72" t="s">
        <v>223</v>
      </c>
      <c r="B113" s="73" t="s">
        <v>224</v>
      </c>
      <c r="C113" s="81">
        <v>19570547.118610963</v>
      </c>
      <c r="D113" s="81">
        <v>5748930</v>
      </c>
      <c r="E113" s="75">
        <f t="shared" si="4"/>
        <v>25319477.118610963</v>
      </c>
      <c r="F113" s="82">
        <v>576016</v>
      </c>
      <c r="G113" s="77">
        <f t="shared" si="5"/>
        <v>25895493.118610963</v>
      </c>
      <c r="H113" s="83">
        <v>827394</v>
      </c>
      <c r="I113" s="75">
        <f t="shared" si="6"/>
        <v>26722887.118610963</v>
      </c>
      <c r="J113" s="84">
        <v>1878451</v>
      </c>
      <c r="K113" s="80">
        <f t="shared" si="7"/>
        <v>28601338.118610963</v>
      </c>
    </row>
    <row r="114" spans="1:11">
      <c r="A114" s="72" t="s">
        <v>225</v>
      </c>
      <c r="B114" s="73" t="s">
        <v>226</v>
      </c>
      <c r="C114" s="81">
        <v>16764050.739094948</v>
      </c>
      <c r="D114" s="81">
        <v>4491262</v>
      </c>
      <c r="E114" s="75">
        <f t="shared" si="4"/>
        <v>21255312.73909495</v>
      </c>
      <c r="F114" s="82">
        <v>441131</v>
      </c>
      <c r="G114" s="77">
        <f t="shared" si="5"/>
        <v>21696443.73909495</v>
      </c>
      <c r="H114" s="83">
        <v>1361274</v>
      </c>
      <c r="I114" s="75">
        <f t="shared" si="6"/>
        <v>23057717.73909495</v>
      </c>
      <c r="J114" s="84">
        <v>2624592</v>
      </c>
      <c r="K114" s="80">
        <f t="shared" si="7"/>
        <v>25682309.73909495</v>
      </c>
    </row>
    <row r="115" spans="1:11">
      <c r="A115" s="72" t="s">
        <v>227</v>
      </c>
      <c r="B115" s="73" t="s">
        <v>228</v>
      </c>
      <c r="C115" s="81">
        <v>15970081.739925079</v>
      </c>
      <c r="D115" s="81">
        <v>3081465</v>
      </c>
      <c r="E115" s="75">
        <f t="shared" si="4"/>
        <v>19051546.739925079</v>
      </c>
      <c r="F115" s="82">
        <v>181090</v>
      </c>
      <c r="G115" s="77">
        <f t="shared" si="5"/>
        <v>19232636.739925079</v>
      </c>
      <c r="H115" s="83">
        <v>433960</v>
      </c>
      <c r="I115" s="75">
        <f t="shared" si="6"/>
        <v>19666596.739925079</v>
      </c>
      <c r="J115" s="84">
        <v>2234601</v>
      </c>
      <c r="K115" s="80">
        <f t="shared" si="7"/>
        <v>21901197.739925079</v>
      </c>
    </row>
    <row r="116" spans="1:11">
      <c r="A116" s="72" t="s">
        <v>229</v>
      </c>
      <c r="B116" s="73" t="s">
        <v>230</v>
      </c>
      <c r="C116" s="81">
        <v>16574760.116776304</v>
      </c>
      <c r="D116" s="81">
        <v>2803829</v>
      </c>
      <c r="E116" s="75">
        <f t="shared" si="4"/>
        <v>19378589.116776302</v>
      </c>
      <c r="F116" s="82">
        <v>249690</v>
      </c>
      <c r="G116" s="77">
        <f t="shared" si="5"/>
        <v>19628279.116776302</v>
      </c>
      <c r="H116" s="83">
        <v>246353</v>
      </c>
      <c r="I116" s="75">
        <f t="shared" si="6"/>
        <v>19874632.116776302</v>
      </c>
      <c r="J116" s="84">
        <v>2598147</v>
      </c>
      <c r="K116" s="80">
        <f t="shared" si="7"/>
        <v>22472779.116776302</v>
      </c>
    </row>
    <row r="117" spans="1:11">
      <c r="A117" s="72" t="s">
        <v>231</v>
      </c>
      <c r="B117" s="73" t="s">
        <v>232</v>
      </c>
      <c r="C117" s="81">
        <v>9083320.8348738402</v>
      </c>
      <c r="D117" s="81">
        <v>1619686</v>
      </c>
      <c r="E117" s="75">
        <f t="shared" si="4"/>
        <v>10703006.83487384</v>
      </c>
      <c r="F117" s="82">
        <v>190450</v>
      </c>
      <c r="G117" s="77">
        <f t="shared" si="5"/>
        <v>10893456.83487384</v>
      </c>
      <c r="H117" s="83">
        <v>109048</v>
      </c>
      <c r="I117" s="75">
        <f t="shared" si="6"/>
        <v>11002504.83487384</v>
      </c>
      <c r="J117" s="84">
        <v>441732</v>
      </c>
      <c r="K117" s="80">
        <f t="shared" si="7"/>
        <v>11444236.83487384</v>
      </c>
    </row>
    <row r="118" spans="1:11">
      <c r="A118" s="72" t="s">
        <v>233</v>
      </c>
      <c r="B118" s="73" t="s">
        <v>234</v>
      </c>
      <c r="C118" s="81">
        <v>21358291.884953715</v>
      </c>
      <c r="D118" s="81">
        <v>5957688</v>
      </c>
      <c r="E118" s="75">
        <f t="shared" si="4"/>
        <v>27315979.884953715</v>
      </c>
      <c r="F118" s="82">
        <v>692911</v>
      </c>
      <c r="G118" s="77">
        <f t="shared" si="5"/>
        <v>28008890.884953715</v>
      </c>
      <c r="H118" s="83">
        <v>692495</v>
      </c>
      <c r="I118" s="75">
        <f t="shared" si="6"/>
        <v>28701385.884953715</v>
      </c>
      <c r="J118" s="84">
        <v>1120268</v>
      </c>
      <c r="K118" s="80">
        <f t="shared" si="7"/>
        <v>29821653.884953715</v>
      </c>
    </row>
    <row r="119" spans="1:11">
      <c r="A119" s="72" t="s">
        <v>235</v>
      </c>
      <c r="B119" s="73" t="s">
        <v>236</v>
      </c>
      <c r="C119" s="81">
        <v>18653013.407649755</v>
      </c>
      <c r="D119" s="81">
        <v>4563464</v>
      </c>
      <c r="E119" s="75">
        <f t="shared" si="4"/>
        <v>23216477.407649755</v>
      </c>
      <c r="F119" s="82">
        <v>195993</v>
      </c>
      <c r="G119" s="77">
        <f t="shared" si="5"/>
        <v>23412470.407649755</v>
      </c>
      <c r="H119" s="83">
        <v>481999</v>
      </c>
      <c r="I119" s="75">
        <f t="shared" si="6"/>
        <v>23894469.407649755</v>
      </c>
      <c r="J119" s="84">
        <v>1607593</v>
      </c>
      <c r="K119" s="80">
        <f t="shared" si="7"/>
        <v>25502062.407649755</v>
      </c>
    </row>
    <row r="120" spans="1:11">
      <c r="A120" s="72" t="s">
        <v>237</v>
      </c>
      <c r="B120" s="73" t="s">
        <v>238</v>
      </c>
      <c r="C120" s="81">
        <v>18714795.763545424</v>
      </c>
      <c r="D120" s="81">
        <v>5552236</v>
      </c>
      <c r="E120" s="75">
        <f t="shared" si="4"/>
        <v>24267031.763545424</v>
      </c>
      <c r="F120" s="82">
        <v>1002716</v>
      </c>
      <c r="G120" s="77">
        <f t="shared" si="5"/>
        <v>25269747.763545424</v>
      </c>
      <c r="H120" s="83">
        <v>1751212</v>
      </c>
      <c r="I120" s="75">
        <f t="shared" si="6"/>
        <v>27020959.763545424</v>
      </c>
      <c r="J120" s="84">
        <v>3935785</v>
      </c>
      <c r="K120" s="80">
        <f t="shared" si="7"/>
        <v>30956744.763545424</v>
      </c>
    </row>
    <row r="121" spans="1:11">
      <c r="A121" s="72" t="s">
        <v>239</v>
      </c>
      <c r="B121" s="73" t="s">
        <v>240</v>
      </c>
      <c r="C121" s="81">
        <v>368431849.53366214</v>
      </c>
      <c r="D121" s="81">
        <v>17016752</v>
      </c>
      <c r="E121" s="75">
        <f t="shared" si="4"/>
        <v>385448601.53366214</v>
      </c>
      <c r="F121" s="82">
        <v>54807</v>
      </c>
      <c r="G121" s="77">
        <f t="shared" si="5"/>
        <v>385503408.53366214</v>
      </c>
      <c r="H121" s="83">
        <v>7603586</v>
      </c>
      <c r="I121" s="75">
        <f t="shared" si="6"/>
        <v>393106994.53366214</v>
      </c>
      <c r="J121" s="84">
        <v>17080215</v>
      </c>
      <c r="K121" s="80">
        <f t="shared" si="7"/>
        <v>410187209.53366214</v>
      </c>
    </row>
    <row r="122" spans="1:11">
      <c r="A122" s="72" t="s">
        <v>241</v>
      </c>
      <c r="B122" s="73" t="s">
        <v>242</v>
      </c>
      <c r="C122" s="81">
        <v>138286001.23124358</v>
      </c>
      <c r="D122" s="81">
        <v>11549433</v>
      </c>
      <c r="E122" s="75">
        <f t="shared" si="4"/>
        <v>149835434.23124358</v>
      </c>
      <c r="F122" s="82">
        <v>1150535</v>
      </c>
      <c r="G122" s="77">
        <f t="shared" si="5"/>
        <v>150985969.23124358</v>
      </c>
      <c r="H122" s="83">
        <v>4427308</v>
      </c>
      <c r="I122" s="75">
        <f t="shared" si="6"/>
        <v>155413277.23124358</v>
      </c>
      <c r="J122" s="84">
        <v>9048656</v>
      </c>
      <c r="K122" s="80">
        <f t="shared" si="7"/>
        <v>164461933.23124358</v>
      </c>
    </row>
    <row r="123" spans="1:11">
      <c r="A123" s="72" t="s">
        <v>243</v>
      </c>
      <c r="B123" s="73" t="s">
        <v>244</v>
      </c>
      <c r="C123" s="81">
        <v>53002688.767430991</v>
      </c>
      <c r="D123" s="81">
        <v>4890813</v>
      </c>
      <c r="E123" s="75">
        <f t="shared" si="4"/>
        <v>57893501.767430991</v>
      </c>
      <c r="F123" s="82">
        <v>2172535</v>
      </c>
      <c r="G123" s="77">
        <f t="shared" si="5"/>
        <v>60066036.767430991</v>
      </c>
      <c r="H123" s="83">
        <v>1149164</v>
      </c>
      <c r="I123" s="75">
        <f t="shared" si="6"/>
        <v>61215200.767430991</v>
      </c>
      <c r="J123" s="84">
        <v>3818817</v>
      </c>
      <c r="K123" s="80">
        <f t="shared" si="7"/>
        <v>65034017.767430991</v>
      </c>
    </row>
    <row r="124" spans="1:11">
      <c r="A124" s="72" t="s">
        <v>245</v>
      </c>
      <c r="B124" s="73" t="s">
        <v>246</v>
      </c>
      <c r="C124" s="81">
        <v>163987461.28384176</v>
      </c>
      <c r="D124" s="81">
        <v>13914597</v>
      </c>
      <c r="E124" s="75">
        <f t="shared" si="4"/>
        <v>177902058.28384176</v>
      </c>
      <c r="F124" s="82">
        <v>1878890</v>
      </c>
      <c r="G124" s="77">
        <f t="shared" si="5"/>
        <v>179780948.28384176</v>
      </c>
      <c r="H124" s="83">
        <v>4484438</v>
      </c>
      <c r="I124" s="75">
        <f t="shared" si="6"/>
        <v>184265386.28384176</v>
      </c>
      <c r="J124" s="84">
        <v>10860431</v>
      </c>
      <c r="K124" s="80">
        <f t="shared" si="7"/>
        <v>195125817.28384176</v>
      </c>
    </row>
    <row r="125" spans="1:11">
      <c r="A125" s="72" t="s">
        <v>247</v>
      </c>
      <c r="B125" s="73" t="s">
        <v>248</v>
      </c>
      <c r="C125" s="81">
        <v>31679888.874162022</v>
      </c>
      <c r="D125" s="81">
        <v>5823779</v>
      </c>
      <c r="E125" s="75">
        <f t="shared" si="4"/>
        <v>37503667.874162018</v>
      </c>
      <c r="F125" s="82">
        <v>557294</v>
      </c>
      <c r="G125" s="77">
        <f t="shared" si="5"/>
        <v>38060961.874162018</v>
      </c>
      <c r="H125" s="83">
        <v>1721943</v>
      </c>
      <c r="I125" s="75">
        <f t="shared" si="6"/>
        <v>39782904.874162018</v>
      </c>
      <c r="J125" s="84">
        <v>4235005</v>
      </c>
      <c r="K125" s="80">
        <f t="shared" si="7"/>
        <v>44017909.874162018</v>
      </c>
    </row>
    <row r="126" spans="1:11">
      <c r="A126" s="72" t="s">
        <v>249</v>
      </c>
      <c r="B126" s="73" t="s">
        <v>250</v>
      </c>
      <c r="C126" s="81">
        <v>40293926.707870893</v>
      </c>
      <c r="D126" s="81">
        <v>6318088</v>
      </c>
      <c r="E126" s="75">
        <f t="shared" si="4"/>
        <v>46612014.707870893</v>
      </c>
      <c r="F126" s="82">
        <v>1052383</v>
      </c>
      <c r="G126" s="77">
        <f t="shared" si="5"/>
        <v>47664397.707870893</v>
      </c>
      <c r="H126" s="83">
        <v>1317714</v>
      </c>
      <c r="I126" s="75">
        <f t="shared" si="6"/>
        <v>48982111.707870893</v>
      </c>
      <c r="J126" s="84">
        <v>3473285</v>
      </c>
      <c r="K126" s="80">
        <f t="shared" si="7"/>
        <v>52455396.707870893</v>
      </c>
    </row>
    <row r="127" spans="1:11">
      <c r="A127" s="72" t="s">
        <v>251</v>
      </c>
      <c r="B127" s="73" t="s">
        <v>252</v>
      </c>
      <c r="C127" s="81">
        <v>36295162.311389528</v>
      </c>
      <c r="D127" s="81">
        <v>7623067</v>
      </c>
      <c r="E127" s="75">
        <f t="shared" si="4"/>
        <v>43918229.311389528</v>
      </c>
      <c r="F127" s="82">
        <v>2098638</v>
      </c>
      <c r="G127" s="77">
        <f t="shared" si="5"/>
        <v>46016867.311389528</v>
      </c>
      <c r="H127" s="83">
        <v>1748180</v>
      </c>
      <c r="I127" s="75">
        <f t="shared" si="6"/>
        <v>47765047.311389528</v>
      </c>
      <c r="J127" s="84">
        <v>4193183</v>
      </c>
      <c r="K127" s="80">
        <f t="shared" si="7"/>
        <v>51958230.311389528</v>
      </c>
    </row>
    <row r="128" spans="1:11">
      <c r="A128" s="72" t="s">
        <v>253</v>
      </c>
      <c r="B128" s="73" t="s">
        <v>254</v>
      </c>
      <c r="C128" s="81">
        <v>53753278.665652834</v>
      </c>
      <c r="D128" s="81">
        <v>8806163</v>
      </c>
      <c r="E128" s="75">
        <f t="shared" si="4"/>
        <v>62559441.665652834</v>
      </c>
      <c r="F128" s="82">
        <v>1490311</v>
      </c>
      <c r="G128" s="77">
        <f t="shared" si="5"/>
        <v>64049752.665652834</v>
      </c>
      <c r="H128" s="83">
        <v>2065213</v>
      </c>
      <c r="I128" s="75">
        <f t="shared" si="6"/>
        <v>66114965.665652834</v>
      </c>
      <c r="J128" s="84">
        <v>4452920</v>
      </c>
      <c r="K128" s="80">
        <f t="shared" si="7"/>
        <v>70567885.665652841</v>
      </c>
    </row>
    <row r="129" spans="1:11">
      <c r="A129" s="72" t="s">
        <v>255</v>
      </c>
      <c r="B129" s="73" t="s">
        <v>256</v>
      </c>
      <c r="C129" s="81">
        <v>101390104.09763448</v>
      </c>
      <c r="D129" s="81">
        <v>15394083</v>
      </c>
      <c r="E129" s="75">
        <f t="shared" si="4"/>
        <v>116784187.09763448</v>
      </c>
      <c r="F129" s="82">
        <v>2676620</v>
      </c>
      <c r="G129" s="77">
        <f t="shared" si="5"/>
        <v>119460807.09763448</v>
      </c>
      <c r="H129" s="83">
        <v>3086768</v>
      </c>
      <c r="I129" s="75">
        <f t="shared" si="6"/>
        <v>122547575.09763448</v>
      </c>
      <c r="J129" s="84">
        <v>12454935</v>
      </c>
      <c r="K129" s="80">
        <f t="shared" si="7"/>
        <v>135002510.09763449</v>
      </c>
    </row>
    <row r="130" spans="1:11">
      <c r="A130" s="72" t="s">
        <v>257</v>
      </c>
      <c r="B130" s="73" t="s">
        <v>258</v>
      </c>
      <c r="C130" s="81">
        <v>25433298.337646756</v>
      </c>
      <c r="D130" s="81">
        <v>7232654</v>
      </c>
      <c r="E130" s="75">
        <f t="shared" si="4"/>
        <v>32665952.337646756</v>
      </c>
      <c r="F130" s="82">
        <v>1227370</v>
      </c>
      <c r="G130" s="77">
        <f t="shared" si="5"/>
        <v>33893322.337646753</v>
      </c>
      <c r="H130" s="83">
        <v>1768990</v>
      </c>
      <c r="I130" s="75">
        <f t="shared" si="6"/>
        <v>35662312.337646753</v>
      </c>
      <c r="J130" s="84">
        <v>4829706</v>
      </c>
      <c r="K130" s="80">
        <f t="shared" si="7"/>
        <v>40492018.337646753</v>
      </c>
    </row>
    <row r="131" spans="1:11">
      <c r="A131" s="72" t="s">
        <v>259</v>
      </c>
      <c r="B131" s="73" t="s">
        <v>260</v>
      </c>
      <c r="C131" s="81">
        <v>50958612.950031742</v>
      </c>
      <c r="D131" s="81">
        <v>10144512</v>
      </c>
      <c r="E131" s="75">
        <f t="shared" si="4"/>
        <v>61103124.950031742</v>
      </c>
      <c r="F131" s="82">
        <v>1054320</v>
      </c>
      <c r="G131" s="77">
        <f t="shared" si="5"/>
        <v>62157444.950031742</v>
      </c>
      <c r="H131" s="83">
        <v>2243349</v>
      </c>
      <c r="I131" s="75">
        <f t="shared" si="6"/>
        <v>64400793.950031742</v>
      </c>
      <c r="J131" s="84">
        <v>4817282</v>
      </c>
      <c r="K131" s="80">
        <f t="shared" si="7"/>
        <v>69218075.950031742</v>
      </c>
    </row>
    <row r="132" spans="1:11">
      <c r="A132" s="72" t="s">
        <v>261</v>
      </c>
      <c r="B132" s="73" t="s">
        <v>262</v>
      </c>
      <c r="C132" s="81">
        <v>65360474.464775272</v>
      </c>
      <c r="D132" s="81">
        <v>12609887</v>
      </c>
      <c r="E132" s="75">
        <f t="shared" si="4"/>
        <v>77970361.464775264</v>
      </c>
      <c r="F132" s="82">
        <v>1607865</v>
      </c>
      <c r="G132" s="77">
        <f t="shared" si="5"/>
        <v>79578226.464775264</v>
      </c>
      <c r="H132" s="83">
        <v>2918493</v>
      </c>
      <c r="I132" s="75">
        <f t="shared" si="6"/>
        <v>82496719.464775264</v>
      </c>
      <c r="J132" s="84">
        <v>8789065</v>
      </c>
      <c r="K132" s="80">
        <f t="shared" si="7"/>
        <v>91285784.464775264</v>
      </c>
    </row>
    <row r="133" spans="1:11">
      <c r="A133" s="72" t="s">
        <v>263</v>
      </c>
      <c r="B133" s="73" t="s">
        <v>264</v>
      </c>
      <c r="C133" s="81">
        <v>13518505.277256524</v>
      </c>
      <c r="D133" s="81">
        <v>2667411</v>
      </c>
      <c r="E133" s="75">
        <f t="shared" si="4"/>
        <v>16185916.277256524</v>
      </c>
      <c r="F133" s="82">
        <v>410647</v>
      </c>
      <c r="G133" s="77">
        <f t="shared" si="5"/>
        <v>16596563.277256524</v>
      </c>
      <c r="H133" s="83">
        <v>710944</v>
      </c>
      <c r="I133" s="75">
        <f t="shared" si="6"/>
        <v>17307507.277256526</v>
      </c>
      <c r="J133" s="84">
        <v>1243411</v>
      </c>
      <c r="K133" s="80">
        <f t="shared" si="7"/>
        <v>18550918.277256526</v>
      </c>
    </row>
    <row r="134" spans="1:11">
      <c r="A134" s="72" t="s">
        <v>265</v>
      </c>
      <c r="B134" s="73" t="s">
        <v>266</v>
      </c>
      <c r="C134" s="81">
        <v>117858388.23935655</v>
      </c>
      <c r="D134" s="81">
        <v>16524660</v>
      </c>
      <c r="E134" s="75">
        <f t="shared" ref="E134:E197" si="8">C134+D134</f>
        <v>134383048.23935655</v>
      </c>
      <c r="F134" s="82">
        <v>5834977</v>
      </c>
      <c r="G134" s="77">
        <f t="shared" ref="G134:G197" si="9">E134+F134</f>
        <v>140218025.23935655</v>
      </c>
      <c r="H134" s="83">
        <v>3778366</v>
      </c>
      <c r="I134" s="75">
        <f t="shared" ref="I134:I197" si="10">G134+H134</f>
        <v>143996391.23935655</v>
      </c>
      <c r="J134" s="84">
        <v>11838343</v>
      </c>
      <c r="K134" s="80">
        <f t="shared" ref="K134:K197" si="11">I134+J134</f>
        <v>155834734.23935655</v>
      </c>
    </row>
    <row r="135" spans="1:11">
      <c r="A135" s="72" t="s">
        <v>267</v>
      </c>
      <c r="B135" s="73" t="s">
        <v>268</v>
      </c>
      <c r="C135" s="81">
        <v>30452128.865511924</v>
      </c>
      <c r="D135" s="81">
        <v>9154764</v>
      </c>
      <c r="E135" s="75">
        <f t="shared" si="8"/>
        <v>39606892.865511924</v>
      </c>
      <c r="F135" s="82">
        <v>2905183</v>
      </c>
      <c r="G135" s="77">
        <f t="shared" si="9"/>
        <v>42512075.865511924</v>
      </c>
      <c r="H135" s="83">
        <v>1539018</v>
      </c>
      <c r="I135" s="75">
        <f t="shared" si="10"/>
        <v>44051093.865511924</v>
      </c>
      <c r="J135" s="84">
        <v>4809379</v>
      </c>
      <c r="K135" s="80">
        <f t="shared" si="11"/>
        <v>48860472.865511924</v>
      </c>
    </row>
    <row r="136" spans="1:11">
      <c r="A136" s="72" t="s">
        <v>269</v>
      </c>
      <c r="B136" s="73" t="s">
        <v>270</v>
      </c>
      <c r="C136" s="81">
        <v>52801567.481217429</v>
      </c>
      <c r="D136" s="81">
        <v>12387267</v>
      </c>
      <c r="E136" s="75">
        <f t="shared" si="8"/>
        <v>65188834.481217429</v>
      </c>
      <c r="F136" s="82">
        <v>2119445</v>
      </c>
      <c r="G136" s="77">
        <f t="shared" si="9"/>
        <v>67308279.481217429</v>
      </c>
      <c r="H136" s="83">
        <v>2061514</v>
      </c>
      <c r="I136" s="75">
        <f t="shared" si="10"/>
        <v>69369793.481217429</v>
      </c>
      <c r="J136" s="84">
        <v>8208949</v>
      </c>
      <c r="K136" s="80">
        <f t="shared" si="11"/>
        <v>77578742.481217429</v>
      </c>
    </row>
    <row r="137" spans="1:11">
      <c r="A137" s="72" t="s">
        <v>271</v>
      </c>
      <c r="B137" s="73" t="s">
        <v>272</v>
      </c>
      <c r="C137" s="81">
        <v>73703721.54711163</v>
      </c>
      <c r="D137" s="81">
        <v>10622198</v>
      </c>
      <c r="E137" s="75">
        <f t="shared" si="8"/>
        <v>84325919.54711163</v>
      </c>
      <c r="F137" s="82">
        <v>5092853</v>
      </c>
      <c r="G137" s="77">
        <f t="shared" si="9"/>
        <v>89418772.54711163</v>
      </c>
      <c r="H137" s="83">
        <v>3239150</v>
      </c>
      <c r="I137" s="75">
        <f t="shared" si="10"/>
        <v>92657922.54711163</v>
      </c>
      <c r="J137" s="84">
        <v>10361234</v>
      </c>
      <c r="K137" s="80">
        <f t="shared" si="11"/>
        <v>103019156.54711163</v>
      </c>
    </row>
    <row r="138" spans="1:11">
      <c r="A138" s="72" t="s">
        <v>273</v>
      </c>
      <c r="B138" s="73" t="s">
        <v>274</v>
      </c>
      <c r="C138" s="81">
        <v>94450762.464161396</v>
      </c>
      <c r="D138" s="81">
        <v>11684697</v>
      </c>
      <c r="E138" s="75">
        <f t="shared" si="8"/>
        <v>106135459.4641614</v>
      </c>
      <c r="F138" s="82">
        <v>3656870</v>
      </c>
      <c r="G138" s="77">
        <f t="shared" si="9"/>
        <v>109792329.4641614</v>
      </c>
      <c r="H138" s="83">
        <v>4910536</v>
      </c>
      <c r="I138" s="75">
        <f t="shared" si="10"/>
        <v>114702865.4641614</v>
      </c>
      <c r="J138" s="84">
        <v>10398977</v>
      </c>
      <c r="K138" s="80">
        <f t="shared" si="11"/>
        <v>125101842.4641614</v>
      </c>
    </row>
    <row r="139" spans="1:11">
      <c r="A139" s="72" t="s">
        <v>275</v>
      </c>
      <c r="B139" s="73" t="s">
        <v>276</v>
      </c>
      <c r="C139" s="81">
        <v>43168778.0343353</v>
      </c>
      <c r="D139" s="81">
        <v>6419625</v>
      </c>
      <c r="E139" s="75">
        <f t="shared" si="8"/>
        <v>49588403.0343353</v>
      </c>
      <c r="F139" s="82">
        <v>1509385</v>
      </c>
      <c r="G139" s="77">
        <f t="shared" si="9"/>
        <v>51097788.0343353</v>
      </c>
      <c r="H139" s="83">
        <v>1895526</v>
      </c>
      <c r="I139" s="75">
        <f t="shared" si="10"/>
        <v>52993314.0343353</v>
      </c>
      <c r="J139" s="84">
        <v>4457403</v>
      </c>
      <c r="K139" s="80">
        <f t="shared" si="11"/>
        <v>57450717.0343353</v>
      </c>
    </row>
    <row r="140" spans="1:11">
      <c r="A140" s="72" t="s">
        <v>277</v>
      </c>
      <c r="B140" s="73" t="s">
        <v>278</v>
      </c>
      <c r="C140" s="81">
        <v>44220392.602772214</v>
      </c>
      <c r="D140" s="81">
        <v>2973832</v>
      </c>
      <c r="E140" s="75">
        <f t="shared" si="8"/>
        <v>47194224.602772214</v>
      </c>
      <c r="F140" s="82">
        <v>113455</v>
      </c>
      <c r="G140" s="77">
        <f t="shared" si="9"/>
        <v>47307679.602772214</v>
      </c>
      <c r="H140" s="83">
        <v>1465806</v>
      </c>
      <c r="I140" s="75">
        <f t="shared" si="10"/>
        <v>48773485.602772214</v>
      </c>
      <c r="J140" s="84">
        <v>2722206</v>
      </c>
      <c r="K140" s="80">
        <f t="shared" si="11"/>
        <v>51495691.602772214</v>
      </c>
    </row>
    <row r="141" spans="1:11">
      <c r="A141" s="72" t="s">
        <v>279</v>
      </c>
      <c r="B141" s="73" t="s">
        <v>280</v>
      </c>
      <c r="C141" s="81">
        <v>16112049.706664063</v>
      </c>
      <c r="D141" s="81">
        <v>2175743</v>
      </c>
      <c r="E141" s="75">
        <f t="shared" si="8"/>
        <v>18287792.706664063</v>
      </c>
      <c r="F141" s="82">
        <v>250112</v>
      </c>
      <c r="G141" s="77">
        <f t="shared" si="9"/>
        <v>18537904.706664063</v>
      </c>
      <c r="H141" s="83">
        <v>799553</v>
      </c>
      <c r="I141" s="75">
        <f t="shared" si="10"/>
        <v>19337457.706664063</v>
      </c>
      <c r="J141" s="84">
        <v>1771296</v>
      </c>
      <c r="K141" s="80">
        <f t="shared" si="11"/>
        <v>21108753.706664063</v>
      </c>
    </row>
    <row r="142" spans="1:11">
      <c r="A142" s="72" t="s">
        <v>281</v>
      </c>
      <c r="B142" s="73" t="s">
        <v>282</v>
      </c>
      <c r="C142" s="81">
        <v>30697943.770884052</v>
      </c>
      <c r="D142" s="81">
        <v>5439353</v>
      </c>
      <c r="E142" s="75">
        <f t="shared" si="8"/>
        <v>36137296.770884052</v>
      </c>
      <c r="F142" s="82">
        <v>510256</v>
      </c>
      <c r="G142" s="77">
        <f t="shared" si="9"/>
        <v>36647552.770884052</v>
      </c>
      <c r="H142" s="83">
        <v>1294418</v>
      </c>
      <c r="I142" s="75">
        <f t="shared" si="10"/>
        <v>37941970.770884052</v>
      </c>
      <c r="J142" s="84">
        <v>3006554</v>
      </c>
      <c r="K142" s="80">
        <f t="shared" si="11"/>
        <v>40948524.770884052</v>
      </c>
    </row>
    <row r="143" spans="1:11">
      <c r="A143" s="72" t="s">
        <v>283</v>
      </c>
      <c r="B143" s="73" t="s">
        <v>284</v>
      </c>
      <c r="C143" s="81">
        <v>19611297.183137894</v>
      </c>
      <c r="D143" s="81">
        <v>6605918</v>
      </c>
      <c r="E143" s="75">
        <f t="shared" si="8"/>
        <v>26217215.183137894</v>
      </c>
      <c r="F143" s="82">
        <v>474327</v>
      </c>
      <c r="G143" s="77">
        <f t="shared" si="9"/>
        <v>26691542.183137894</v>
      </c>
      <c r="H143" s="83">
        <v>1247774</v>
      </c>
      <c r="I143" s="75">
        <f t="shared" si="10"/>
        <v>27939316.183137894</v>
      </c>
      <c r="J143" s="84">
        <v>3219557</v>
      </c>
      <c r="K143" s="80">
        <f t="shared" si="11"/>
        <v>31158873.183137894</v>
      </c>
    </row>
    <row r="144" spans="1:11">
      <c r="A144" s="72" t="s">
        <v>285</v>
      </c>
      <c r="B144" s="73" t="s">
        <v>286</v>
      </c>
      <c r="C144" s="81">
        <v>20166023.867988363</v>
      </c>
      <c r="D144" s="81">
        <v>8560439</v>
      </c>
      <c r="E144" s="75">
        <f t="shared" si="8"/>
        <v>28726462.867988363</v>
      </c>
      <c r="F144" s="82">
        <v>1147150</v>
      </c>
      <c r="G144" s="77">
        <f t="shared" si="9"/>
        <v>29873612.867988363</v>
      </c>
      <c r="H144" s="83">
        <v>1506755</v>
      </c>
      <c r="I144" s="75">
        <f t="shared" si="10"/>
        <v>31380367.867988363</v>
      </c>
      <c r="J144" s="84">
        <v>4098121</v>
      </c>
      <c r="K144" s="80">
        <f t="shared" si="11"/>
        <v>35478488.867988363</v>
      </c>
    </row>
    <row r="145" spans="1:11">
      <c r="A145" s="72" t="s">
        <v>287</v>
      </c>
      <c r="B145" s="73" t="s">
        <v>288</v>
      </c>
      <c r="C145" s="81">
        <v>12205301.584920928</v>
      </c>
      <c r="D145" s="81">
        <v>5164655</v>
      </c>
      <c r="E145" s="75">
        <f t="shared" si="8"/>
        <v>17369956.584920928</v>
      </c>
      <c r="F145" s="82">
        <v>541841</v>
      </c>
      <c r="G145" s="77">
        <f t="shared" si="9"/>
        <v>17911797.584920928</v>
      </c>
      <c r="H145" s="83">
        <v>1086250</v>
      </c>
      <c r="I145" s="75">
        <f t="shared" si="10"/>
        <v>18998047.584920928</v>
      </c>
      <c r="J145" s="84">
        <v>2638033</v>
      </c>
      <c r="K145" s="80">
        <f t="shared" si="11"/>
        <v>21636080.584920928</v>
      </c>
    </row>
    <row r="146" spans="1:11">
      <c r="A146" s="72" t="s">
        <v>289</v>
      </c>
      <c r="B146" s="73" t="s">
        <v>290</v>
      </c>
      <c r="C146" s="81">
        <v>13496158.467677239</v>
      </c>
      <c r="D146" s="81">
        <v>3752627</v>
      </c>
      <c r="E146" s="75">
        <f t="shared" si="8"/>
        <v>17248785.467677239</v>
      </c>
      <c r="F146" s="82">
        <v>585838</v>
      </c>
      <c r="G146" s="77">
        <f t="shared" si="9"/>
        <v>17834623.467677239</v>
      </c>
      <c r="H146" s="83">
        <v>359929</v>
      </c>
      <c r="I146" s="75">
        <f t="shared" si="10"/>
        <v>18194552.467677239</v>
      </c>
      <c r="J146" s="84">
        <v>1500753</v>
      </c>
      <c r="K146" s="80">
        <f t="shared" si="11"/>
        <v>19695305.467677239</v>
      </c>
    </row>
    <row r="147" spans="1:11" s="10" customFormat="1">
      <c r="A147" s="85" t="s">
        <v>291</v>
      </c>
      <c r="B147" s="86" t="s">
        <v>292</v>
      </c>
      <c r="C147" s="74">
        <v>16129138.443401162</v>
      </c>
      <c r="D147" s="74">
        <v>5376194</v>
      </c>
      <c r="E147" s="75">
        <f t="shared" si="8"/>
        <v>21505332.443401162</v>
      </c>
      <c r="F147" s="76">
        <v>866893</v>
      </c>
      <c r="G147" s="77">
        <f t="shared" si="9"/>
        <v>22372225.443401162</v>
      </c>
      <c r="H147" s="78">
        <v>1842260</v>
      </c>
      <c r="I147" s="75">
        <f t="shared" si="10"/>
        <v>24214485.443401162</v>
      </c>
      <c r="J147" s="79">
        <v>4545860</v>
      </c>
      <c r="K147" s="80">
        <f t="shared" si="11"/>
        <v>28760345.443401162</v>
      </c>
    </row>
    <row r="148" spans="1:11">
      <c r="A148" s="72" t="s">
        <v>293</v>
      </c>
      <c r="B148" s="73" t="s">
        <v>294</v>
      </c>
      <c r="C148" s="81">
        <v>6362268.1390433274</v>
      </c>
      <c r="D148" s="81">
        <v>1364382</v>
      </c>
      <c r="E148" s="75">
        <f t="shared" si="8"/>
        <v>7726650.1390433274</v>
      </c>
      <c r="F148" s="82">
        <v>379305</v>
      </c>
      <c r="G148" s="77">
        <f t="shared" si="9"/>
        <v>8105955.1390433274</v>
      </c>
      <c r="H148" s="83">
        <v>109348</v>
      </c>
      <c r="I148" s="75">
        <f t="shared" si="10"/>
        <v>8215303.1390433274</v>
      </c>
      <c r="J148" s="84">
        <v>1432133</v>
      </c>
      <c r="K148" s="80">
        <f t="shared" si="11"/>
        <v>9647436.1390433274</v>
      </c>
    </row>
    <row r="149" spans="1:11">
      <c r="A149" s="72" t="s">
        <v>295</v>
      </c>
      <c r="B149" s="73" t="s">
        <v>296</v>
      </c>
      <c r="C149" s="81">
        <v>8919006.0585555732</v>
      </c>
      <c r="D149" s="81">
        <v>941102</v>
      </c>
      <c r="E149" s="75">
        <f t="shared" si="8"/>
        <v>9860108.0585555732</v>
      </c>
      <c r="F149" s="82">
        <v>225724</v>
      </c>
      <c r="G149" s="77">
        <f t="shared" si="9"/>
        <v>10085832.058555573</v>
      </c>
      <c r="H149" s="83">
        <v>515819</v>
      </c>
      <c r="I149" s="75">
        <f t="shared" si="10"/>
        <v>10601651.058555573</v>
      </c>
      <c r="J149" s="84">
        <v>1197062</v>
      </c>
      <c r="K149" s="80">
        <f t="shared" si="11"/>
        <v>11798713.058555573</v>
      </c>
    </row>
    <row r="150" spans="1:11">
      <c r="A150" s="72" t="s">
        <v>297</v>
      </c>
      <c r="B150" s="73" t="s">
        <v>298</v>
      </c>
      <c r="C150" s="81">
        <v>35528798.194641128</v>
      </c>
      <c r="D150" s="81">
        <v>4424509</v>
      </c>
      <c r="E150" s="75">
        <f t="shared" si="8"/>
        <v>39953307.194641128</v>
      </c>
      <c r="F150" s="82">
        <v>748395</v>
      </c>
      <c r="G150" s="77">
        <f t="shared" si="9"/>
        <v>40701702.194641128</v>
      </c>
      <c r="H150" s="83">
        <v>1122401</v>
      </c>
      <c r="I150" s="75">
        <f t="shared" si="10"/>
        <v>41824103.194641128</v>
      </c>
      <c r="J150" s="84">
        <v>2902884</v>
      </c>
      <c r="K150" s="80">
        <f t="shared" si="11"/>
        <v>44726987.194641128</v>
      </c>
    </row>
    <row r="151" spans="1:11">
      <c r="A151" s="72" t="s">
        <v>299</v>
      </c>
      <c r="B151" s="73" t="s">
        <v>300</v>
      </c>
      <c r="C151" s="81">
        <v>49487667.072430603</v>
      </c>
      <c r="D151" s="81">
        <v>6463166</v>
      </c>
      <c r="E151" s="75">
        <f t="shared" si="8"/>
        <v>55950833.072430603</v>
      </c>
      <c r="F151" s="82">
        <v>970181</v>
      </c>
      <c r="G151" s="77">
        <f t="shared" si="9"/>
        <v>56921014.072430603</v>
      </c>
      <c r="H151" s="83">
        <v>1995948</v>
      </c>
      <c r="I151" s="75">
        <f t="shared" si="10"/>
        <v>58916962.072430603</v>
      </c>
      <c r="J151" s="84">
        <v>4753370</v>
      </c>
      <c r="K151" s="80">
        <f t="shared" si="11"/>
        <v>63670332.072430603</v>
      </c>
    </row>
    <row r="152" spans="1:11">
      <c r="A152" s="72" t="s">
        <v>301</v>
      </c>
      <c r="B152" s="73" t="s">
        <v>302</v>
      </c>
      <c r="C152" s="81">
        <v>14390030.850848617</v>
      </c>
      <c r="D152" s="81">
        <v>2116347</v>
      </c>
      <c r="E152" s="75">
        <f t="shared" si="8"/>
        <v>16506377.850848617</v>
      </c>
      <c r="F152" s="82">
        <v>456369</v>
      </c>
      <c r="G152" s="77">
        <f t="shared" si="9"/>
        <v>16962746.850848615</v>
      </c>
      <c r="H152" s="83">
        <v>447733</v>
      </c>
      <c r="I152" s="75">
        <f t="shared" si="10"/>
        <v>17410479.850848615</v>
      </c>
      <c r="J152" s="84">
        <v>1013914</v>
      </c>
      <c r="K152" s="80">
        <f t="shared" si="11"/>
        <v>18424393.850848615</v>
      </c>
    </row>
    <row r="153" spans="1:11">
      <c r="A153" s="72" t="s">
        <v>303</v>
      </c>
      <c r="B153" s="73" t="s">
        <v>304</v>
      </c>
      <c r="C153" s="81">
        <v>10768533.180793995</v>
      </c>
      <c r="D153" s="81">
        <v>1708553</v>
      </c>
      <c r="E153" s="75">
        <f t="shared" si="8"/>
        <v>12477086.180793995</v>
      </c>
      <c r="F153" s="82">
        <v>95424</v>
      </c>
      <c r="G153" s="77">
        <f t="shared" si="9"/>
        <v>12572510.180793995</v>
      </c>
      <c r="H153" s="83">
        <v>388472</v>
      </c>
      <c r="I153" s="75">
        <f t="shared" si="10"/>
        <v>12960982.180793995</v>
      </c>
      <c r="J153" s="84">
        <v>929925</v>
      </c>
      <c r="K153" s="80">
        <f t="shared" si="11"/>
        <v>13890907.180793995</v>
      </c>
    </row>
    <row r="154" spans="1:11">
      <c r="A154" s="72" t="s">
        <v>305</v>
      </c>
      <c r="B154" s="73" t="s">
        <v>306</v>
      </c>
      <c r="C154" s="81">
        <v>7675471.8313789228</v>
      </c>
      <c r="D154" s="81">
        <v>1467092</v>
      </c>
      <c r="E154" s="75">
        <f t="shared" si="8"/>
        <v>9142563.8313789219</v>
      </c>
      <c r="F154" s="82">
        <v>145045</v>
      </c>
      <c r="G154" s="77">
        <f t="shared" si="9"/>
        <v>9287608.8313789219</v>
      </c>
      <c r="H154" s="83">
        <v>605042</v>
      </c>
      <c r="I154" s="75">
        <f t="shared" si="10"/>
        <v>9892650.8313789219</v>
      </c>
      <c r="J154" s="84">
        <v>466708</v>
      </c>
      <c r="K154" s="80">
        <f t="shared" si="11"/>
        <v>10359358.831378922</v>
      </c>
    </row>
    <row r="155" spans="1:11">
      <c r="A155" s="72" t="s">
        <v>307</v>
      </c>
      <c r="B155" s="73" t="s">
        <v>308</v>
      </c>
      <c r="C155" s="81">
        <v>7428342.4077962479</v>
      </c>
      <c r="D155" s="81">
        <v>1271167</v>
      </c>
      <c r="E155" s="75">
        <f t="shared" si="8"/>
        <v>8699509.4077962488</v>
      </c>
      <c r="F155" s="82">
        <v>96820</v>
      </c>
      <c r="G155" s="77">
        <f t="shared" si="9"/>
        <v>8796329.4077962488</v>
      </c>
      <c r="H155" s="83">
        <v>723293</v>
      </c>
      <c r="I155" s="75">
        <f t="shared" si="10"/>
        <v>9519622.4077962488</v>
      </c>
      <c r="J155" s="84">
        <v>111488</v>
      </c>
      <c r="K155" s="80">
        <f t="shared" si="11"/>
        <v>9631110.4077962488</v>
      </c>
    </row>
    <row r="156" spans="1:11">
      <c r="A156" s="72" t="s">
        <v>309</v>
      </c>
      <c r="B156" s="73" t="s">
        <v>310</v>
      </c>
      <c r="C156" s="81">
        <v>9024167.5153992642</v>
      </c>
      <c r="D156" s="81">
        <v>2989206</v>
      </c>
      <c r="E156" s="75">
        <f t="shared" si="8"/>
        <v>12013373.515399264</v>
      </c>
      <c r="F156" s="82">
        <v>443602</v>
      </c>
      <c r="G156" s="77">
        <f t="shared" si="9"/>
        <v>12456975.515399264</v>
      </c>
      <c r="H156" s="83">
        <v>201530</v>
      </c>
      <c r="I156" s="75">
        <f t="shared" si="10"/>
        <v>12658505.515399264</v>
      </c>
      <c r="J156" s="84">
        <v>-13064</v>
      </c>
      <c r="K156" s="80">
        <f t="shared" si="11"/>
        <v>12645441.515399264</v>
      </c>
    </row>
    <row r="157" spans="1:11">
      <c r="A157" s="72" t="s">
        <v>311</v>
      </c>
      <c r="B157" s="73" t="s">
        <v>312</v>
      </c>
      <c r="C157" s="81">
        <v>7133890.3286339128</v>
      </c>
      <c r="D157" s="81">
        <v>1499385</v>
      </c>
      <c r="E157" s="75">
        <f t="shared" si="8"/>
        <v>8633275.3286339119</v>
      </c>
      <c r="F157" s="82">
        <v>329135</v>
      </c>
      <c r="G157" s="77">
        <f t="shared" si="9"/>
        <v>8962410.3286339119</v>
      </c>
      <c r="H157" s="83">
        <v>412915</v>
      </c>
      <c r="I157" s="75">
        <f t="shared" si="10"/>
        <v>9375325.3286339119</v>
      </c>
      <c r="J157" s="84">
        <v>73350</v>
      </c>
      <c r="K157" s="80">
        <f t="shared" si="11"/>
        <v>9448675.3286339119</v>
      </c>
    </row>
    <row r="158" spans="1:11">
      <c r="A158" s="72" t="s">
        <v>313</v>
      </c>
      <c r="B158" s="73" t="s">
        <v>314</v>
      </c>
      <c r="C158" s="81">
        <v>15456105.119601537</v>
      </c>
      <c r="D158" s="81">
        <v>2303433</v>
      </c>
      <c r="E158" s="75">
        <f t="shared" si="8"/>
        <v>17759538.119601537</v>
      </c>
      <c r="F158" s="82">
        <v>328032</v>
      </c>
      <c r="G158" s="77">
        <f t="shared" si="9"/>
        <v>18087570.119601537</v>
      </c>
      <c r="H158" s="83">
        <v>318274</v>
      </c>
      <c r="I158" s="75">
        <f t="shared" si="10"/>
        <v>18405844.119601537</v>
      </c>
      <c r="J158" s="84">
        <v>1397749</v>
      </c>
      <c r="K158" s="80">
        <f t="shared" si="11"/>
        <v>19803593.119601537</v>
      </c>
    </row>
    <row r="159" spans="1:11">
      <c r="A159" s="72" t="s">
        <v>315</v>
      </c>
      <c r="B159" s="73" t="s">
        <v>316</v>
      </c>
      <c r="C159" s="81">
        <v>13135980.477987597</v>
      </c>
      <c r="D159" s="81">
        <v>3429349</v>
      </c>
      <c r="E159" s="75">
        <f t="shared" si="8"/>
        <v>16565329.477987597</v>
      </c>
      <c r="F159" s="82">
        <v>982543</v>
      </c>
      <c r="G159" s="77">
        <f t="shared" si="9"/>
        <v>17547872.477987595</v>
      </c>
      <c r="H159" s="83">
        <v>311919</v>
      </c>
      <c r="I159" s="75">
        <f t="shared" si="10"/>
        <v>17859791.477987595</v>
      </c>
      <c r="J159" s="84">
        <v>2114663</v>
      </c>
      <c r="K159" s="80">
        <f t="shared" si="11"/>
        <v>19974454.477987595</v>
      </c>
    </row>
    <row r="160" spans="1:11">
      <c r="A160" s="72" t="s">
        <v>317</v>
      </c>
      <c r="B160" s="73" t="s">
        <v>318</v>
      </c>
      <c r="C160" s="81">
        <v>12575995.720294939</v>
      </c>
      <c r="D160" s="81">
        <v>2156683</v>
      </c>
      <c r="E160" s="75">
        <f t="shared" si="8"/>
        <v>14732678.720294939</v>
      </c>
      <c r="F160" s="82">
        <v>894370</v>
      </c>
      <c r="G160" s="77">
        <f t="shared" si="9"/>
        <v>15627048.720294939</v>
      </c>
      <c r="H160" s="83">
        <v>463166</v>
      </c>
      <c r="I160" s="75">
        <f t="shared" si="10"/>
        <v>16090214.720294939</v>
      </c>
      <c r="J160" s="84">
        <v>680725</v>
      </c>
      <c r="K160" s="80">
        <f t="shared" si="11"/>
        <v>16770939.720294939</v>
      </c>
    </row>
    <row r="161" spans="1:11">
      <c r="A161" s="72" t="s">
        <v>319</v>
      </c>
      <c r="B161" s="73" t="s">
        <v>320</v>
      </c>
      <c r="C161" s="81">
        <v>16866583.159517549</v>
      </c>
      <c r="D161" s="81">
        <v>4313429</v>
      </c>
      <c r="E161" s="75">
        <f t="shared" si="8"/>
        <v>21180012.159517549</v>
      </c>
      <c r="F161" s="82">
        <v>469895</v>
      </c>
      <c r="G161" s="77">
        <f t="shared" si="9"/>
        <v>21649907.159517549</v>
      </c>
      <c r="H161" s="83">
        <v>205930</v>
      </c>
      <c r="I161" s="75">
        <f t="shared" si="10"/>
        <v>21855837.159517549</v>
      </c>
      <c r="J161" s="84">
        <v>2072105</v>
      </c>
      <c r="K161" s="80">
        <f t="shared" si="11"/>
        <v>23927942.159517549</v>
      </c>
    </row>
    <row r="162" spans="1:11">
      <c r="A162" s="72" t="s">
        <v>321</v>
      </c>
      <c r="B162" s="73" t="s">
        <v>322</v>
      </c>
      <c r="C162" s="81">
        <v>44246682.96698314</v>
      </c>
      <c r="D162" s="81">
        <v>8823340</v>
      </c>
      <c r="E162" s="75">
        <f t="shared" si="8"/>
        <v>53070022.96698314</v>
      </c>
      <c r="F162" s="82">
        <v>1407877</v>
      </c>
      <c r="G162" s="77">
        <f t="shared" si="9"/>
        <v>54477899.96698314</v>
      </c>
      <c r="H162" s="83">
        <v>1481772</v>
      </c>
      <c r="I162" s="75">
        <f t="shared" si="10"/>
        <v>55959671.96698314</v>
      </c>
      <c r="J162" s="84">
        <v>3806707</v>
      </c>
      <c r="K162" s="80">
        <f t="shared" si="11"/>
        <v>59766378.96698314</v>
      </c>
    </row>
    <row r="163" spans="1:11">
      <c r="A163" s="72" t="s">
        <v>323</v>
      </c>
      <c r="B163" s="73" t="s">
        <v>324</v>
      </c>
      <c r="C163" s="81">
        <v>13703852.344943531</v>
      </c>
      <c r="D163" s="81">
        <v>2769436</v>
      </c>
      <c r="E163" s="75">
        <f t="shared" si="8"/>
        <v>16473288.344943531</v>
      </c>
      <c r="F163" s="82">
        <v>479390</v>
      </c>
      <c r="G163" s="77">
        <f t="shared" si="9"/>
        <v>16952678.344943531</v>
      </c>
      <c r="H163" s="83">
        <v>1052421</v>
      </c>
      <c r="I163" s="75">
        <f t="shared" si="10"/>
        <v>18005099.344943531</v>
      </c>
      <c r="J163" s="84">
        <v>1307050</v>
      </c>
      <c r="K163" s="80">
        <f t="shared" si="11"/>
        <v>19312149.344943531</v>
      </c>
    </row>
    <row r="164" spans="1:11">
      <c r="A164" s="72" t="s">
        <v>325</v>
      </c>
      <c r="B164" s="73" t="s">
        <v>326</v>
      </c>
      <c r="C164" s="81">
        <v>12185583.811762735</v>
      </c>
      <c r="D164" s="81">
        <v>1726291</v>
      </c>
      <c r="E164" s="75">
        <f t="shared" si="8"/>
        <v>13911874.811762735</v>
      </c>
      <c r="F164" s="82">
        <v>333080</v>
      </c>
      <c r="G164" s="77">
        <f t="shared" si="9"/>
        <v>14244954.811762735</v>
      </c>
      <c r="H164" s="83">
        <v>458516</v>
      </c>
      <c r="I164" s="75">
        <f t="shared" si="10"/>
        <v>14703470.811762735</v>
      </c>
      <c r="J164" s="84">
        <v>840437</v>
      </c>
      <c r="K164" s="80">
        <f t="shared" si="11"/>
        <v>15543907.811762735</v>
      </c>
    </row>
    <row r="165" spans="1:11">
      <c r="A165" s="72" t="s">
        <v>327</v>
      </c>
      <c r="B165" s="73" t="s">
        <v>328</v>
      </c>
      <c r="C165" s="81">
        <v>21033605.886948816</v>
      </c>
      <c r="D165" s="81">
        <v>3168159</v>
      </c>
      <c r="E165" s="75">
        <f t="shared" si="8"/>
        <v>24201764.886948816</v>
      </c>
      <c r="F165" s="82">
        <v>500430</v>
      </c>
      <c r="G165" s="77">
        <f t="shared" si="9"/>
        <v>24702194.886948816</v>
      </c>
      <c r="H165" s="83">
        <v>273748</v>
      </c>
      <c r="I165" s="75">
        <f t="shared" si="10"/>
        <v>24975942.886948816</v>
      </c>
      <c r="J165" s="84">
        <v>358894</v>
      </c>
      <c r="K165" s="80">
        <f t="shared" si="11"/>
        <v>25334836.886948816</v>
      </c>
    </row>
    <row r="166" spans="1:11">
      <c r="A166" s="72" t="s">
        <v>329</v>
      </c>
      <c r="B166" s="73" t="s">
        <v>330</v>
      </c>
      <c r="C166" s="81">
        <v>17159720.720469337</v>
      </c>
      <c r="D166" s="81">
        <v>3655026</v>
      </c>
      <c r="E166" s="75">
        <f t="shared" si="8"/>
        <v>20814746.720469337</v>
      </c>
      <c r="F166" s="82">
        <v>622855</v>
      </c>
      <c r="G166" s="77">
        <f t="shared" si="9"/>
        <v>21437601.720469337</v>
      </c>
      <c r="H166" s="83">
        <v>978696</v>
      </c>
      <c r="I166" s="75">
        <f t="shared" si="10"/>
        <v>22416297.720469337</v>
      </c>
      <c r="J166" s="84">
        <v>2441444</v>
      </c>
      <c r="K166" s="80">
        <f t="shared" si="11"/>
        <v>24857741.720469337</v>
      </c>
    </row>
    <row r="167" spans="1:11">
      <c r="A167" s="72" t="s">
        <v>331</v>
      </c>
      <c r="B167" s="73" t="s">
        <v>332</v>
      </c>
      <c r="C167" s="81">
        <v>13937836.586420743</v>
      </c>
      <c r="D167" s="81">
        <v>3071679</v>
      </c>
      <c r="E167" s="75">
        <f t="shared" si="8"/>
        <v>17009515.586420745</v>
      </c>
      <c r="F167" s="82">
        <v>455428</v>
      </c>
      <c r="G167" s="77">
        <f t="shared" si="9"/>
        <v>17464943.586420745</v>
      </c>
      <c r="H167" s="83">
        <v>575067</v>
      </c>
      <c r="I167" s="75">
        <f t="shared" si="10"/>
        <v>18040010.586420745</v>
      </c>
      <c r="J167" s="84">
        <v>1619126</v>
      </c>
      <c r="K167" s="80">
        <f t="shared" si="11"/>
        <v>19659136.586420745</v>
      </c>
    </row>
    <row r="168" spans="1:11">
      <c r="A168" s="72" t="s">
        <v>333</v>
      </c>
      <c r="B168" s="73" t="s">
        <v>334</v>
      </c>
      <c r="C168" s="81">
        <v>12363043.770186465</v>
      </c>
      <c r="D168" s="81">
        <v>1646662</v>
      </c>
      <c r="E168" s="75">
        <f t="shared" si="8"/>
        <v>14009705.770186465</v>
      </c>
      <c r="F168" s="82">
        <v>457488</v>
      </c>
      <c r="G168" s="77">
        <f t="shared" si="9"/>
        <v>14467193.770186465</v>
      </c>
      <c r="H168" s="83">
        <v>718782</v>
      </c>
      <c r="I168" s="75">
        <f t="shared" si="10"/>
        <v>15185975.770186465</v>
      </c>
      <c r="J168" s="84">
        <v>668685</v>
      </c>
      <c r="K168" s="80">
        <f t="shared" si="11"/>
        <v>15854660.770186465</v>
      </c>
    </row>
    <row r="169" spans="1:11">
      <c r="A169" s="72" t="s">
        <v>335</v>
      </c>
      <c r="B169" s="73" t="s">
        <v>336</v>
      </c>
      <c r="C169" s="81">
        <v>648382163.79725289</v>
      </c>
      <c r="D169" s="81">
        <v>30200866</v>
      </c>
      <c r="E169" s="75">
        <f t="shared" si="8"/>
        <v>678583029.79725289</v>
      </c>
      <c r="F169" s="82">
        <v>4210663</v>
      </c>
      <c r="G169" s="77">
        <f t="shared" si="9"/>
        <v>682793692.79725289</v>
      </c>
      <c r="H169" s="83">
        <v>15203440</v>
      </c>
      <c r="I169" s="75">
        <f t="shared" si="10"/>
        <v>697997132.79725289</v>
      </c>
      <c r="J169" s="84">
        <v>32272674</v>
      </c>
      <c r="K169" s="80">
        <f t="shared" si="11"/>
        <v>730269806.79725289</v>
      </c>
    </row>
    <row r="170" spans="1:11">
      <c r="A170" s="72" t="s">
        <v>337</v>
      </c>
      <c r="B170" s="73" t="s">
        <v>338</v>
      </c>
      <c r="C170" s="81">
        <v>77954873.440017864</v>
      </c>
      <c r="D170" s="81">
        <v>6479439</v>
      </c>
      <c r="E170" s="75">
        <f t="shared" si="8"/>
        <v>84434312.440017864</v>
      </c>
      <c r="F170" s="82">
        <v>798263</v>
      </c>
      <c r="G170" s="77">
        <f t="shared" si="9"/>
        <v>85232575.440017864</v>
      </c>
      <c r="H170" s="83">
        <v>2623873</v>
      </c>
      <c r="I170" s="75">
        <f t="shared" si="10"/>
        <v>87856448.440017864</v>
      </c>
      <c r="J170" s="84">
        <v>6032065</v>
      </c>
      <c r="K170" s="80">
        <f t="shared" si="11"/>
        <v>93888513.440017864</v>
      </c>
    </row>
    <row r="171" spans="1:11">
      <c r="A171" s="72" t="s">
        <v>339</v>
      </c>
      <c r="B171" s="73" t="s">
        <v>340</v>
      </c>
      <c r="C171" s="81">
        <v>51998396.854573742</v>
      </c>
      <c r="D171" s="81">
        <v>7892557</v>
      </c>
      <c r="E171" s="75">
        <f t="shared" si="8"/>
        <v>59890953.854573742</v>
      </c>
      <c r="F171" s="82">
        <v>1678414</v>
      </c>
      <c r="G171" s="77">
        <f t="shared" si="9"/>
        <v>61569367.854573742</v>
      </c>
      <c r="H171" s="83">
        <v>2168212</v>
      </c>
      <c r="I171" s="75">
        <f t="shared" si="10"/>
        <v>63737579.854573742</v>
      </c>
      <c r="J171" s="84">
        <v>5474014</v>
      </c>
      <c r="K171" s="80">
        <f t="shared" si="11"/>
        <v>69211593.854573742</v>
      </c>
    </row>
    <row r="172" spans="1:11">
      <c r="A172" s="72" t="s">
        <v>341</v>
      </c>
      <c r="B172" s="73" t="s">
        <v>342</v>
      </c>
      <c r="C172" s="81">
        <v>19222199.792816233</v>
      </c>
      <c r="D172" s="81">
        <v>8648130</v>
      </c>
      <c r="E172" s="75">
        <f t="shared" si="8"/>
        <v>27870329.792816233</v>
      </c>
      <c r="F172" s="82">
        <v>743777</v>
      </c>
      <c r="G172" s="77">
        <f t="shared" si="9"/>
        <v>28614106.792816233</v>
      </c>
      <c r="H172" s="83">
        <v>1170102</v>
      </c>
      <c r="I172" s="75">
        <f t="shared" si="10"/>
        <v>29784208.792816233</v>
      </c>
      <c r="J172" s="84">
        <v>2733892</v>
      </c>
      <c r="K172" s="80">
        <f t="shared" si="11"/>
        <v>32518100.792816233</v>
      </c>
    </row>
    <row r="173" spans="1:11">
      <c r="A173" s="72" t="s">
        <v>343</v>
      </c>
      <c r="B173" s="73" t="s">
        <v>344</v>
      </c>
      <c r="C173" s="81">
        <v>66868226.852271698</v>
      </c>
      <c r="D173" s="81">
        <v>12834858</v>
      </c>
      <c r="E173" s="75">
        <f t="shared" si="8"/>
        <v>79703084.852271706</v>
      </c>
      <c r="F173" s="82">
        <v>2495165</v>
      </c>
      <c r="G173" s="77">
        <f t="shared" si="9"/>
        <v>82198249.852271706</v>
      </c>
      <c r="H173" s="83">
        <v>2051366</v>
      </c>
      <c r="I173" s="75">
        <f t="shared" si="10"/>
        <v>84249615.852271706</v>
      </c>
      <c r="J173" s="84">
        <v>5045649</v>
      </c>
      <c r="K173" s="80">
        <f t="shared" si="11"/>
        <v>89295264.852271706</v>
      </c>
    </row>
    <row r="174" spans="1:11">
      <c r="A174" s="72" t="s">
        <v>345</v>
      </c>
      <c r="B174" s="73" t="s">
        <v>346</v>
      </c>
      <c r="C174" s="81">
        <v>15201088.586755585</v>
      </c>
      <c r="D174" s="81">
        <v>4354337</v>
      </c>
      <c r="E174" s="75">
        <f t="shared" si="8"/>
        <v>19555425.586755585</v>
      </c>
      <c r="F174" s="82">
        <v>820488</v>
      </c>
      <c r="G174" s="77">
        <f t="shared" si="9"/>
        <v>20375913.586755585</v>
      </c>
      <c r="H174" s="83">
        <v>1826483</v>
      </c>
      <c r="I174" s="75">
        <f t="shared" si="10"/>
        <v>22202396.586755585</v>
      </c>
      <c r="J174" s="84">
        <v>3576483</v>
      </c>
      <c r="K174" s="80">
        <f t="shared" si="11"/>
        <v>25778879.586755585</v>
      </c>
    </row>
    <row r="175" spans="1:11">
      <c r="A175" s="72" t="s">
        <v>347</v>
      </c>
      <c r="B175" s="73" t="s">
        <v>348</v>
      </c>
      <c r="C175" s="81">
        <v>48517552.633047551</v>
      </c>
      <c r="D175" s="81">
        <v>8620990</v>
      </c>
      <c r="E175" s="75">
        <f t="shared" si="8"/>
        <v>57138542.633047551</v>
      </c>
      <c r="F175" s="82">
        <v>1476814</v>
      </c>
      <c r="G175" s="77">
        <f t="shared" si="9"/>
        <v>58615356.633047551</v>
      </c>
      <c r="H175" s="83">
        <v>1196000</v>
      </c>
      <c r="I175" s="75">
        <f t="shared" si="10"/>
        <v>59811356.633047551</v>
      </c>
      <c r="J175" s="84">
        <v>3412550</v>
      </c>
      <c r="K175" s="80">
        <f t="shared" si="11"/>
        <v>63223906.633047551</v>
      </c>
    </row>
    <row r="176" spans="1:11">
      <c r="A176" s="72" t="s">
        <v>349</v>
      </c>
      <c r="B176" s="73" t="s">
        <v>350</v>
      </c>
      <c r="C176" s="81">
        <v>71352048.468444586</v>
      </c>
      <c r="D176" s="81">
        <v>8556254</v>
      </c>
      <c r="E176" s="75">
        <f t="shared" si="8"/>
        <v>79908302.468444586</v>
      </c>
      <c r="F176" s="82">
        <v>2214741</v>
      </c>
      <c r="G176" s="77">
        <f t="shared" si="9"/>
        <v>82123043.468444586</v>
      </c>
      <c r="H176" s="83">
        <v>1842906</v>
      </c>
      <c r="I176" s="75">
        <f t="shared" si="10"/>
        <v>83965949.468444586</v>
      </c>
      <c r="J176" s="84">
        <v>3972002</v>
      </c>
      <c r="K176" s="80">
        <f t="shared" si="11"/>
        <v>87937951.468444586</v>
      </c>
    </row>
    <row r="177" spans="1:11">
      <c r="A177" s="72" t="s">
        <v>351</v>
      </c>
      <c r="B177" s="73" t="s">
        <v>352</v>
      </c>
      <c r="C177" s="81">
        <v>48246761.88167505</v>
      </c>
      <c r="D177" s="81">
        <v>5564243</v>
      </c>
      <c r="E177" s="75">
        <f t="shared" si="8"/>
        <v>53811004.88167505</v>
      </c>
      <c r="F177" s="82">
        <v>1022649</v>
      </c>
      <c r="G177" s="77">
        <f t="shared" si="9"/>
        <v>54833653.88167505</v>
      </c>
      <c r="H177" s="83">
        <v>1661565</v>
      </c>
      <c r="I177" s="75">
        <f t="shared" si="10"/>
        <v>56495218.88167505</v>
      </c>
      <c r="J177" s="84">
        <v>4962388</v>
      </c>
      <c r="K177" s="80">
        <f t="shared" si="11"/>
        <v>61457606.88167505</v>
      </c>
    </row>
    <row r="178" spans="1:11">
      <c r="A178" s="72" t="s">
        <v>353</v>
      </c>
      <c r="B178" s="73" t="s">
        <v>354</v>
      </c>
      <c r="C178" s="81">
        <v>132619113.22557917</v>
      </c>
      <c r="D178" s="81">
        <v>14806211</v>
      </c>
      <c r="E178" s="75">
        <f t="shared" si="8"/>
        <v>147425324.22557917</v>
      </c>
      <c r="F178" s="82">
        <v>4325457</v>
      </c>
      <c r="G178" s="77">
        <f t="shared" si="9"/>
        <v>151750781.22557917</v>
      </c>
      <c r="H178" s="83">
        <v>2835269</v>
      </c>
      <c r="I178" s="75">
        <f t="shared" si="10"/>
        <v>154586050.22557917</v>
      </c>
      <c r="J178" s="84">
        <v>9589553</v>
      </c>
      <c r="K178" s="80">
        <f t="shared" si="11"/>
        <v>164175603.22557917</v>
      </c>
    </row>
    <row r="179" spans="1:11">
      <c r="A179" s="72" t="s">
        <v>355</v>
      </c>
      <c r="B179" s="73" t="s">
        <v>356</v>
      </c>
      <c r="C179" s="81">
        <v>29583232.328340925</v>
      </c>
      <c r="D179" s="81">
        <v>4397571</v>
      </c>
      <c r="E179" s="75">
        <f t="shared" si="8"/>
        <v>33980803.328340925</v>
      </c>
      <c r="F179" s="82">
        <v>1140560</v>
      </c>
      <c r="G179" s="77">
        <f t="shared" si="9"/>
        <v>35121363.328340925</v>
      </c>
      <c r="H179" s="83">
        <v>833898</v>
      </c>
      <c r="I179" s="75">
        <f t="shared" si="10"/>
        <v>35955261.328340925</v>
      </c>
      <c r="J179" s="84">
        <v>2295620</v>
      </c>
      <c r="K179" s="80">
        <f t="shared" si="11"/>
        <v>38250881.328340925</v>
      </c>
    </row>
    <row r="180" spans="1:11">
      <c r="A180" s="72" t="s">
        <v>357</v>
      </c>
      <c r="B180" s="73" t="s">
        <v>358</v>
      </c>
      <c r="C180" s="81">
        <v>16576074.63498685</v>
      </c>
      <c r="D180" s="81">
        <v>2562488</v>
      </c>
      <c r="E180" s="75">
        <f t="shared" si="8"/>
        <v>19138562.634986848</v>
      </c>
      <c r="F180" s="82">
        <v>712308</v>
      </c>
      <c r="G180" s="77">
        <f t="shared" si="9"/>
        <v>19850870.634986848</v>
      </c>
      <c r="H180" s="83">
        <v>345984</v>
      </c>
      <c r="I180" s="75">
        <f t="shared" si="10"/>
        <v>20196854.634986848</v>
      </c>
      <c r="J180" s="84">
        <v>3048910</v>
      </c>
      <c r="K180" s="80">
        <f t="shared" si="11"/>
        <v>23245764.634986848</v>
      </c>
    </row>
    <row r="181" spans="1:11">
      <c r="A181" s="72" t="s">
        <v>359</v>
      </c>
      <c r="B181" s="73" t="s">
        <v>360</v>
      </c>
      <c r="C181" s="81">
        <v>31373606.131104771</v>
      </c>
      <c r="D181" s="81">
        <v>5836184</v>
      </c>
      <c r="E181" s="75">
        <f t="shared" si="8"/>
        <v>37209790.131104767</v>
      </c>
      <c r="F181" s="82">
        <v>1754153</v>
      </c>
      <c r="G181" s="77">
        <f t="shared" si="9"/>
        <v>38963943.131104767</v>
      </c>
      <c r="H181" s="83">
        <v>1175868</v>
      </c>
      <c r="I181" s="75">
        <f t="shared" si="10"/>
        <v>40139811.131104767</v>
      </c>
      <c r="J181" s="84">
        <v>2582691</v>
      </c>
      <c r="K181" s="80">
        <f t="shared" si="11"/>
        <v>42722502.131104767</v>
      </c>
    </row>
    <row r="182" spans="1:11">
      <c r="A182" s="72" t="s">
        <v>361</v>
      </c>
      <c r="B182" s="73" t="s">
        <v>362</v>
      </c>
      <c r="C182" s="81">
        <v>49590199.492853209</v>
      </c>
      <c r="D182" s="81">
        <v>7286027</v>
      </c>
      <c r="E182" s="75">
        <f t="shared" si="8"/>
        <v>56876226.492853209</v>
      </c>
      <c r="F182" s="82">
        <v>2165722</v>
      </c>
      <c r="G182" s="77">
        <f t="shared" si="9"/>
        <v>59041948.492853209</v>
      </c>
      <c r="H182" s="83">
        <v>2917493</v>
      </c>
      <c r="I182" s="75">
        <f t="shared" si="10"/>
        <v>61959441.492853209</v>
      </c>
      <c r="J182" s="84">
        <v>4248096</v>
      </c>
      <c r="K182" s="80">
        <f t="shared" si="11"/>
        <v>66207537.492853209</v>
      </c>
    </row>
    <row r="183" spans="1:11">
      <c r="A183" s="72" t="s">
        <v>363</v>
      </c>
      <c r="B183" s="73" t="s">
        <v>364</v>
      </c>
      <c r="C183" s="81">
        <v>24404030.578789126</v>
      </c>
      <c r="D183" s="81">
        <v>4751350</v>
      </c>
      <c r="E183" s="75">
        <f t="shared" si="8"/>
        <v>29155380.578789126</v>
      </c>
      <c r="F183" s="82">
        <v>975187</v>
      </c>
      <c r="G183" s="77">
        <f t="shared" si="9"/>
        <v>30130567.578789126</v>
      </c>
      <c r="H183" s="83">
        <v>1205962</v>
      </c>
      <c r="I183" s="75">
        <f t="shared" si="10"/>
        <v>31336529.578789126</v>
      </c>
      <c r="J183" s="84">
        <v>1014428</v>
      </c>
      <c r="K183" s="80">
        <f t="shared" si="11"/>
        <v>32350957.578789126</v>
      </c>
    </row>
    <row r="184" spans="1:11">
      <c r="A184" s="72" t="s">
        <v>365</v>
      </c>
      <c r="B184" s="73" t="s">
        <v>366</v>
      </c>
      <c r="C184" s="81">
        <v>66025620.679311618</v>
      </c>
      <c r="D184" s="81">
        <v>9588322</v>
      </c>
      <c r="E184" s="75">
        <f t="shared" si="8"/>
        <v>75613942.679311618</v>
      </c>
      <c r="F184" s="82">
        <v>2095027</v>
      </c>
      <c r="G184" s="77">
        <f t="shared" si="9"/>
        <v>77708969.679311618</v>
      </c>
      <c r="H184" s="83">
        <v>2173683</v>
      </c>
      <c r="I184" s="75">
        <f t="shared" si="10"/>
        <v>79882652.679311618</v>
      </c>
      <c r="J184" s="84">
        <v>4448934</v>
      </c>
      <c r="K184" s="80">
        <f t="shared" si="11"/>
        <v>84331586.679311618</v>
      </c>
    </row>
    <row r="185" spans="1:11">
      <c r="A185" s="72" t="s">
        <v>367</v>
      </c>
      <c r="B185" s="73" t="s">
        <v>368</v>
      </c>
      <c r="C185" s="81">
        <v>11613768.390175164</v>
      </c>
      <c r="D185" s="81">
        <v>2785367</v>
      </c>
      <c r="E185" s="75">
        <f t="shared" si="8"/>
        <v>14399135.390175164</v>
      </c>
      <c r="F185" s="82">
        <v>476292</v>
      </c>
      <c r="G185" s="77">
        <f t="shared" si="9"/>
        <v>14875427.390175164</v>
      </c>
      <c r="H185" s="83">
        <v>893133</v>
      </c>
      <c r="I185" s="75">
        <f t="shared" si="10"/>
        <v>15768560.390175164</v>
      </c>
      <c r="J185" s="84">
        <v>542930</v>
      </c>
      <c r="K185" s="80">
        <f t="shared" si="11"/>
        <v>16311490.390175164</v>
      </c>
    </row>
    <row r="186" spans="1:11">
      <c r="A186" s="72" t="s">
        <v>369</v>
      </c>
      <c r="B186" s="73" t="s">
        <v>370</v>
      </c>
      <c r="C186" s="81">
        <v>16615510.181303235</v>
      </c>
      <c r="D186" s="81">
        <v>3643576</v>
      </c>
      <c r="E186" s="75">
        <f t="shared" si="8"/>
        <v>20259086.181303233</v>
      </c>
      <c r="F186" s="82">
        <v>339238</v>
      </c>
      <c r="G186" s="77">
        <f t="shared" si="9"/>
        <v>20598324.181303233</v>
      </c>
      <c r="H186" s="83">
        <v>716327</v>
      </c>
      <c r="I186" s="75">
        <f t="shared" si="10"/>
        <v>21314651.181303233</v>
      </c>
      <c r="J186" s="84">
        <v>121824</v>
      </c>
      <c r="K186" s="80">
        <f t="shared" si="11"/>
        <v>21436475.181303233</v>
      </c>
    </row>
    <row r="187" spans="1:11">
      <c r="A187" s="72" t="s">
        <v>371</v>
      </c>
      <c r="B187" s="73" t="s">
        <v>372</v>
      </c>
      <c r="C187" s="81">
        <v>41141790.953673154</v>
      </c>
      <c r="D187" s="81">
        <v>6921035</v>
      </c>
      <c r="E187" s="75">
        <f t="shared" si="8"/>
        <v>48062825.953673154</v>
      </c>
      <c r="F187" s="82">
        <v>792343</v>
      </c>
      <c r="G187" s="77">
        <f t="shared" si="9"/>
        <v>48855168.953673154</v>
      </c>
      <c r="H187" s="83">
        <v>2297645</v>
      </c>
      <c r="I187" s="75">
        <f t="shared" si="10"/>
        <v>51152813.953673154</v>
      </c>
      <c r="J187" s="84">
        <v>1910284</v>
      </c>
      <c r="K187" s="80">
        <f t="shared" si="11"/>
        <v>53063097.953673154</v>
      </c>
    </row>
    <row r="188" spans="1:11">
      <c r="A188" s="72" t="s">
        <v>373</v>
      </c>
      <c r="B188" s="73" t="s">
        <v>374</v>
      </c>
      <c r="C188" s="81">
        <v>15427185.718969522</v>
      </c>
      <c r="D188" s="81">
        <v>3568090</v>
      </c>
      <c r="E188" s="75">
        <f t="shared" si="8"/>
        <v>18995275.718969524</v>
      </c>
      <c r="F188" s="82">
        <v>301797</v>
      </c>
      <c r="G188" s="77">
        <f t="shared" si="9"/>
        <v>19297072.718969524</v>
      </c>
      <c r="H188" s="83">
        <v>413970</v>
      </c>
      <c r="I188" s="75">
        <f t="shared" si="10"/>
        <v>19711042.718969524</v>
      </c>
      <c r="J188" s="84">
        <v>1762981</v>
      </c>
      <c r="K188" s="80">
        <f t="shared" si="11"/>
        <v>21474023.718969524</v>
      </c>
    </row>
    <row r="189" spans="1:11">
      <c r="A189" s="72" t="s">
        <v>375</v>
      </c>
      <c r="B189" s="73" t="s">
        <v>376</v>
      </c>
      <c r="C189" s="81">
        <v>11371897.039434675</v>
      </c>
      <c r="D189" s="81">
        <v>2987797</v>
      </c>
      <c r="E189" s="75">
        <f t="shared" si="8"/>
        <v>14359694.039434675</v>
      </c>
      <c r="F189" s="82">
        <v>450172</v>
      </c>
      <c r="G189" s="77">
        <f t="shared" si="9"/>
        <v>14809866.039434675</v>
      </c>
      <c r="H189" s="83">
        <v>948767</v>
      </c>
      <c r="I189" s="75">
        <f t="shared" si="10"/>
        <v>15758633.039434675</v>
      </c>
      <c r="J189" s="84">
        <v>1297414</v>
      </c>
      <c r="K189" s="80">
        <f t="shared" si="11"/>
        <v>17056047.039434675</v>
      </c>
    </row>
    <row r="190" spans="1:11">
      <c r="A190" s="72" t="s">
        <v>377</v>
      </c>
      <c r="B190" s="73" t="s">
        <v>378</v>
      </c>
      <c r="C190" s="81">
        <v>16941510.697518677</v>
      </c>
      <c r="D190" s="81">
        <v>3079500</v>
      </c>
      <c r="E190" s="75">
        <f t="shared" si="8"/>
        <v>20021010.697518677</v>
      </c>
      <c r="F190" s="82">
        <v>1078986</v>
      </c>
      <c r="G190" s="77">
        <f t="shared" si="9"/>
        <v>21099996.697518677</v>
      </c>
      <c r="H190" s="83">
        <v>347662</v>
      </c>
      <c r="I190" s="75">
        <f t="shared" si="10"/>
        <v>21447658.697518677</v>
      </c>
      <c r="J190" s="84">
        <v>2248217</v>
      </c>
      <c r="K190" s="80">
        <f t="shared" si="11"/>
        <v>23695875.697518677</v>
      </c>
    </row>
    <row r="191" spans="1:11">
      <c r="A191" s="72" t="s">
        <v>379</v>
      </c>
      <c r="B191" s="73" t="s">
        <v>380</v>
      </c>
      <c r="C191" s="81">
        <v>5907444.8381943619</v>
      </c>
      <c r="D191" s="81">
        <v>688619</v>
      </c>
      <c r="E191" s="75">
        <f t="shared" si="8"/>
        <v>6596063.8381943619</v>
      </c>
      <c r="F191" s="82">
        <v>478643</v>
      </c>
      <c r="G191" s="77">
        <f t="shared" si="9"/>
        <v>7074706.8381943619</v>
      </c>
      <c r="H191" s="83">
        <v>-53510</v>
      </c>
      <c r="I191" s="75">
        <f t="shared" si="10"/>
        <v>7021196.8381943619</v>
      </c>
      <c r="J191" s="84">
        <v>208771</v>
      </c>
      <c r="K191" s="80">
        <f t="shared" si="11"/>
        <v>7229967.8381943619</v>
      </c>
    </row>
    <row r="192" spans="1:11">
      <c r="A192" s="72" t="s">
        <v>381</v>
      </c>
      <c r="B192" s="73" t="s">
        <v>382</v>
      </c>
      <c r="C192" s="81">
        <v>19136756.109130736</v>
      </c>
      <c r="D192" s="81">
        <v>2406420</v>
      </c>
      <c r="E192" s="75">
        <f t="shared" si="8"/>
        <v>21543176.109130736</v>
      </c>
      <c r="F192" s="82">
        <v>973276</v>
      </c>
      <c r="G192" s="77">
        <f t="shared" si="9"/>
        <v>22516452.109130736</v>
      </c>
      <c r="H192" s="83">
        <v>664008</v>
      </c>
      <c r="I192" s="75">
        <f t="shared" si="10"/>
        <v>23180460.109130736</v>
      </c>
      <c r="J192" s="84">
        <v>1728561</v>
      </c>
      <c r="K192" s="80">
        <f t="shared" si="11"/>
        <v>24909021.109130736</v>
      </c>
    </row>
    <row r="193" spans="1:11">
      <c r="A193" s="72" t="s">
        <v>383</v>
      </c>
      <c r="B193" s="73" t="s">
        <v>384</v>
      </c>
      <c r="C193" s="81">
        <v>5131879.0939721381</v>
      </c>
      <c r="D193" s="81">
        <v>671894</v>
      </c>
      <c r="E193" s="75">
        <f t="shared" si="8"/>
        <v>5803773.0939721381</v>
      </c>
      <c r="F193" s="82">
        <v>220247</v>
      </c>
      <c r="G193" s="77">
        <f t="shared" si="9"/>
        <v>6024020.0939721381</v>
      </c>
      <c r="H193" s="83">
        <v>31196</v>
      </c>
      <c r="I193" s="75">
        <f t="shared" si="10"/>
        <v>6055216.0939721381</v>
      </c>
      <c r="J193" s="84">
        <v>108940</v>
      </c>
      <c r="K193" s="80">
        <f t="shared" si="11"/>
        <v>6164156.0939721381</v>
      </c>
    </row>
    <row r="194" spans="1:11">
      <c r="A194" s="72" t="s">
        <v>385</v>
      </c>
      <c r="B194" s="73" t="s">
        <v>386</v>
      </c>
      <c r="C194" s="81">
        <v>15063064.17464824</v>
      </c>
      <c r="D194" s="81">
        <v>3051115</v>
      </c>
      <c r="E194" s="75">
        <f t="shared" si="8"/>
        <v>18114179.17464824</v>
      </c>
      <c r="F194" s="82">
        <v>127058</v>
      </c>
      <c r="G194" s="77">
        <f t="shared" si="9"/>
        <v>18241237.17464824</v>
      </c>
      <c r="H194" s="83">
        <v>163654</v>
      </c>
      <c r="I194" s="75">
        <f t="shared" si="10"/>
        <v>18404891.17464824</v>
      </c>
      <c r="J194" s="84">
        <v>1222584</v>
      </c>
      <c r="K194" s="80">
        <f t="shared" si="11"/>
        <v>19627475.17464824</v>
      </c>
    </row>
    <row r="195" spans="1:11">
      <c r="A195" s="72" t="s">
        <v>387</v>
      </c>
      <c r="B195" s="73" t="s">
        <v>388</v>
      </c>
      <c r="C195" s="81">
        <v>12255253.276921682</v>
      </c>
      <c r="D195" s="81">
        <v>1469876</v>
      </c>
      <c r="E195" s="75">
        <f t="shared" si="8"/>
        <v>13725129.276921682</v>
      </c>
      <c r="F195" s="82">
        <v>523218</v>
      </c>
      <c r="G195" s="77">
        <f t="shared" si="9"/>
        <v>14248347.276921682</v>
      </c>
      <c r="H195" s="83">
        <v>-1391</v>
      </c>
      <c r="I195" s="75">
        <f t="shared" si="10"/>
        <v>14246956.276921682</v>
      </c>
      <c r="J195" s="84">
        <v>1531392</v>
      </c>
      <c r="K195" s="80">
        <f t="shared" si="11"/>
        <v>15778348.276921682</v>
      </c>
    </row>
    <row r="196" spans="1:11">
      <c r="A196" s="72" t="s">
        <v>389</v>
      </c>
      <c r="B196" s="73" t="s">
        <v>390</v>
      </c>
      <c r="C196" s="81">
        <v>12986125.401985336</v>
      </c>
      <c r="D196" s="81">
        <v>3227653</v>
      </c>
      <c r="E196" s="75">
        <f t="shared" si="8"/>
        <v>16213778.401985336</v>
      </c>
      <c r="F196" s="82">
        <v>1182224</v>
      </c>
      <c r="G196" s="77">
        <f t="shared" si="9"/>
        <v>17396002.401985336</v>
      </c>
      <c r="H196" s="83">
        <v>326447</v>
      </c>
      <c r="I196" s="75">
        <f t="shared" si="10"/>
        <v>17722449.401985336</v>
      </c>
      <c r="J196" s="84">
        <v>1822277</v>
      </c>
      <c r="K196" s="80">
        <f t="shared" si="11"/>
        <v>19544726.401985336</v>
      </c>
    </row>
    <row r="197" spans="1:11">
      <c r="A197" s="72" t="s">
        <v>391</v>
      </c>
      <c r="B197" s="73" t="s">
        <v>392</v>
      </c>
      <c r="C197" s="81">
        <v>17819608.862163499</v>
      </c>
      <c r="D197" s="81">
        <v>3269622</v>
      </c>
      <c r="E197" s="75">
        <f t="shared" si="8"/>
        <v>21089230.862163499</v>
      </c>
      <c r="F197" s="82">
        <v>1104091</v>
      </c>
      <c r="G197" s="77">
        <f t="shared" si="9"/>
        <v>22193321.862163499</v>
      </c>
      <c r="H197" s="83">
        <v>998778</v>
      </c>
      <c r="I197" s="75">
        <f t="shared" si="10"/>
        <v>23192099.862163499</v>
      </c>
      <c r="J197" s="84">
        <v>1991450</v>
      </c>
      <c r="K197" s="80">
        <f t="shared" si="11"/>
        <v>25183549.862163499</v>
      </c>
    </row>
    <row r="198" spans="1:11">
      <c r="A198" s="72" t="s">
        <v>393</v>
      </c>
      <c r="B198" s="73" t="s">
        <v>394</v>
      </c>
      <c r="C198" s="81">
        <v>109846399.74607781</v>
      </c>
      <c r="D198" s="81">
        <v>10652954</v>
      </c>
      <c r="E198" s="75">
        <f t="shared" ref="E198:E261" si="12">C198+D198</f>
        <v>120499353.74607781</v>
      </c>
      <c r="F198" s="82">
        <v>3803159</v>
      </c>
      <c r="G198" s="77">
        <f t="shared" ref="G198:G261" si="13">E198+F198</f>
        <v>124302512.74607781</v>
      </c>
      <c r="H198" s="83">
        <v>2581535</v>
      </c>
      <c r="I198" s="75">
        <f t="shared" ref="I198:I261" si="14">G198+H198</f>
        <v>126884047.74607781</v>
      </c>
      <c r="J198" s="84">
        <v>8292539</v>
      </c>
      <c r="K198" s="80">
        <f t="shared" ref="K198:K261" si="15">I198+J198</f>
        <v>135176586.74607781</v>
      </c>
    </row>
    <row r="199" spans="1:11">
      <c r="A199" s="72" t="s">
        <v>395</v>
      </c>
      <c r="B199" s="73" t="s">
        <v>396</v>
      </c>
      <c r="C199" s="81">
        <v>31385436.794999685</v>
      </c>
      <c r="D199" s="81">
        <v>4328088</v>
      </c>
      <c r="E199" s="75">
        <f t="shared" si="12"/>
        <v>35713524.794999689</v>
      </c>
      <c r="F199" s="82">
        <v>820398</v>
      </c>
      <c r="G199" s="77">
        <f t="shared" si="13"/>
        <v>36533922.794999689</v>
      </c>
      <c r="H199" s="83">
        <v>397539</v>
      </c>
      <c r="I199" s="75">
        <f t="shared" si="14"/>
        <v>36931461.794999689</v>
      </c>
      <c r="J199" s="84">
        <v>2078454</v>
      </c>
      <c r="K199" s="80">
        <f t="shared" si="15"/>
        <v>39009915.794999689</v>
      </c>
    </row>
    <row r="200" spans="1:11">
      <c r="A200" s="72" t="s">
        <v>397</v>
      </c>
      <c r="B200" s="73" t="s">
        <v>398</v>
      </c>
      <c r="C200" s="81">
        <v>14194167.637477241</v>
      </c>
      <c r="D200" s="81">
        <v>481696</v>
      </c>
      <c r="E200" s="75">
        <f t="shared" si="12"/>
        <v>14675863.637477241</v>
      </c>
      <c r="F200" s="82">
        <v>535343</v>
      </c>
      <c r="G200" s="77">
        <f t="shared" si="13"/>
        <v>15211206.637477241</v>
      </c>
      <c r="H200" s="83">
        <v>28999</v>
      </c>
      <c r="I200" s="75">
        <f t="shared" si="14"/>
        <v>15240205.637477241</v>
      </c>
      <c r="J200" s="84">
        <v>758713</v>
      </c>
      <c r="K200" s="80">
        <f t="shared" si="15"/>
        <v>15998918.637477241</v>
      </c>
    </row>
    <row r="201" spans="1:11">
      <c r="A201" s="72" t="s">
        <v>399</v>
      </c>
      <c r="B201" s="73" t="s">
        <v>400</v>
      </c>
      <c r="C201" s="81">
        <v>17095309.328152575</v>
      </c>
      <c r="D201" s="81">
        <v>2764497</v>
      </c>
      <c r="E201" s="75">
        <f t="shared" si="12"/>
        <v>19859806.328152575</v>
      </c>
      <c r="F201" s="82">
        <v>999729</v>
      </c>
      <c r="G201" s="77">
        <f t="shared" si="13"/>
        <v>20859535.328152575</v>
      </c>
      <c r="H201" s="83">
        <v>341533</v>
      </c>
      <c r="I201" s="75">
        <f t="shared" si="14"/>
        <v>21201068.328152575</v>
      </c>
      <c r="J201" s="84">
        <v>258878</v>
      </c>
      <c r="K201" s="80">
        <f t="shared" si="15"/>
        <v>21459946.328152575</v>
      </c>
    </row>
    <row r="202" spans="1:11">
      <c r="A202" s="72" t="s">
        <v>401</v>
      </c>
      <c r="B202" s="73" t="s">
        <v>402</v>
      </c>
      <c r="C202" s="81">
        <v>34508732.063257322</v>
      </c>
      <c r="D202" s="81">
        <v>8885529</v>
      </c>
      <c r="E202" s="75">
        <f t="shared" si="12"/>
        <v>43394261.063257322</v>
      </c>
      <c r="F202" s="82">
        <v>3075374</v>
      </c>
      <c r="G202" s="77">
        <f t="shared" si="13"/>
        <v>46469635.063257322</v>
      </c>
      <c r="H202" s="83">
        <v>1254007</v>
      </c>
      <c r="I202" s="75">
        <f t="shared" si="14"/>
        <v>47723642.063257322</v>
      </c>
      <c r="J202" s="84">
        <v>2775533</v>
      </c>
      <c r="K202" s="80">
        <f t="shared" si="15"/>
        <v>50499175.063257322</v>
      </c>
    </row>
    <row r="203" spans="1:11">
      <c r="A203" s="72" t="s">
        <v>403</v>
      </c>
      <c r="B203" s="73" t="s">
        <v>404</v>
      </c>
      <c r="C203" s="81">
        <v>20873234.665262189</v>
      </c>
      <c r="D203" s="81">
        <v>3624398</v>
      </c>
      <c r="E203" s="75">
        <f t="shared" si="12"/>
        <v>24497632.665262189</v>
      </c>
      <c r="F203" s="82">
        <v>1020452</v>
      </c>
      <c r="G203" s="77">
        <f t="shared" si="13"/>
        <v>25518084.665262189</v>
      </c>
      <c r="H203" s="83">
        <v>456775</v>
      </c>
      <c r="I203" s="75">
        <f t="shared" si="14"/>
        <v>25974859.665262189</v>
      </c>
      <c r="J203" s="84">
        <v>1973657</v>
      </c>
      <c r="K203" s="80">
        <f t="shared" si="15"/>
        <v>27948516.665262189</v>
      </c>
    </row>
    <row r="204" spans="1:11">
      <c r="A204" s="72" t="s">
        <v>405</v>
      </c>
      <c r="B204" s="73" t="s">
        <v>406</v>
      </c>
      <c r="C204" s="81">
        <v>9329135.74024597</v>
      </c>
      <c r="D204" s="81">
        <v>1856185</v>
      </c>
      <c r="E204" s="75">
        <f t="shared" si="12"/>
        <v>11185320.74024597</v>
      </c>
      <c r="F204" s="82">
        <v>398786</v>
      </c>
      <c r="G204" s="77">
        <f t="shared" si="13"/>
        <v>11584106.74024597</v>
      </c>
      <c r="H204" s="83">
        <v>169639</v>
      </c>
      <c r="I204" s="75">
        <f t="shared" si="14"/>
        <v>11753745.74024597</v>
      </c>
      <c r="J204" s="84">
        <v>1210268</v>
      </c>
      <c r="K204" s="80">
        <f t="shared" si="15"/>
        <v>12964013.74024597</v>
      </c>
    </row>
    <row r="205" spans="1:11">
      <c r="A205" s="72" t="s">
        <v>407</v>
      </c>
      <c r="B205" s="73" t="s">
        <v>408</v>
      </c>
      <c r="C205" s="81">
        <v>7809552.6888546292</v>
      </c>
      <c r="D205" s="81">
        <v>1161948</v>
      </c>
      <c r="E205" s="75">
        <f t="shared" si="12"/>
        <v>8971500.6888546292</v>
      </c>
      <c r="F205" s="82">
        <v>224523</v>
      </c>
      <c r="G205" s="77">
        <f t="shared" si="13"/>
        <v>9196023.6888546292</v>
      </c>
      <c r="H205" s="83">
        <v>112589</v>
      </c>
      <c r="I205" s="75">
        <f t="shared" si="14"/>
        <v>9308612.6888546292</v>
      </c>
      <c r="J205" s="84">
        <v>239394</v>
      </c>
      <c r="K205" s="80">
        <f t="shared" si="15"/>
        <v>9548006.6888546292</v>
      </c>
    </row>
    <row r="206" spans="1:11">
      <c r="A206" s="72" t="s">
        <v>409</v>
      </c>
      <c r="B206" s="73" t="s">
        <v>410</v>
      </c>
      <c r="C206" s="81">
        <v>20077951.147881772</v>
      </c>
      <c r="D206" s="81">
        <v>4054888</v>
      </c>
      <c r="E206" s="75">
        <f t="shared" si="12"/>
        <v>24132839.147881772</v>
      </c>
      <c r="F206" s="82">
        <v>128225</v>
      </c>
      <c r="G206" s="77">
        <f t="shared" si="13"/>
        <v>24261064.147881772</v>
      </c>
      <c r="H206" s="83">
        <v>539459</v>
      </c>
      <c r="I206" s="75">
        <f t="shared" si="14"/>
        <v>24800523.147881772</v>
      </c>
      <c r="J206" s="84">
        <v>1214832</v>
      </c>
      <c r="K206" s="80">
        <f t="shared" si="15"/>
        <v>26015355.147881772</v>
      </c>
    </row>
    <row r="207" spans="1:11">
      <c r="A207" s="72" t="s">
        <v>411</v>
      </c>
      <c r="B207" s="73" t="s">
        <v>412</v>
      </c>
      <c r="C207" s="81">
        <v>13046593.239670459</v>
      </c>
      <c r="D207" s="81">
        <v>770253</v>
      </c>
      <c r="E207" s="75">
        <f t="shared" si="12"/>
        <v>13816846.239670459</v>
      </c>
      <c r="F207" s="82">
        <v>251300</v>
      </c>
      <c r="G207" s="77">
        <f t="shared" si="13"/>
        <v>14068146.239670459</v>
      </c>
      <c r="H207" s="83">
        <v>114939</v>
      </c>
      <c r="I207" s="75">
        <f t="shared" si="14"/>
        <v>14183085.239670459</v>
      </c>
      <c r="J207" s="84">
        <v>826874</v>
      </c>
      <c r="K207" s="80">
        <f t="shared" si="15"/>
        <v>15009959.239670459</v>
      </c>
    </row>
    <row r="208" spans="1:11">
      <c r="A208" s="72" t="s">
        <v>413</v>
      </c>
      <c r="B208" s="73" t="s">
        <v>414</v>
      </c>
      <c r="C208" s="81">
        <v>9831281.6966745965</v>
      </c>
      <c r="D208" s="81">
        <v>623735</v>
      </c>
      <c r="E208" s="75">
        <f t="shared" si="12"/>
        <v>10455016.696674597</v>
      </c>
      <c r="F208" s="82">
        <v>841297</v>
      </c>
      <c r="G208" s="77">
        <f t="shared" si="13"/>
        <v>11296313.696674597</v>
      </c>
      <c r="H208" s="83">
        <v>79855</v>
      </c>
      <c r="I208" s="75">
        <f t="shared" si="14"/>
        <v>11376168.696674597</v>
      </c>
      <c r="J208" s="84">
        <v>769859</v>
      </c>
      <c r="K208" s="80">
        <f t="shared" si="15"/>
        <v>12146027.696674597</v>
      </c>
    </row>
    <row r="209" spans="1:11">
      <c r="A209" s="72" t="s">
        <v>415</v>
      </c>
      <c r="B209" s="73" t="s">
        <v>416</v>
      </c>
      <c r="C209" s="81">
        <v>6824978.5491555687</v>
      </c>
      <c r="D209" s="81">
        <v>422129</v>
      </c>
      <c r="E209" s="75">
        <f t="shared" si="12"/>
        <v>7247107.5491555687</v>
      </c>
      <c r="F209" s="82">
        <v>356120</v>
      </c>
      <c r="G209" s="77">
        <f t="shared" si="13"/>
        <v>7603227.5491555687</v>
      </c>
      <c r="H209" s="83">
        <v>-17783</v>
      </c>
      <c r="I209" s="75">
        <f t="shared" si="14"/>
        <v>7585444.5491555687</v>
      </c>
      <c r="J209" s="84">
        <v>710965</v>
      </c>
      <c r="K209" s="80">
        <f t="shared" si="15"/>
        <v>8296409.5491555687</v>
      </c>
    </row>
    <row r="210" spans="1:11">
      <c r="A210" s="72" t="s">
        <v>417</v>
      </c>
      <c r="B210" s="73" t="s">
        <v>418</v>
      </c>
      <c r="C210" s="81">
        <v>171221254.99647719</v>
      </c>
      <c r="D210" s="81">
        <v>15433973</v>
      </c>
      <c r="E210" s="75">
        <f t="shared" si="12"/>
        <v>186655227.99647719</v>
      </c>
      <c r="F210" s="82">
        <v>3875644</v>
      </c>
      <c r="G210" s="77">
        <f t="shared" si="13"/>
        <v>190530871.99647719</v>
      </c>
      <c r="H210" s="83">
        <v>4067380</v>
      </c>
      <c r="I210" s="75">
        <f t="shared" si="14"/>
        <v>194598251.99647719</v>
      </c>
      <c r="J210" s="84">
        <v>11282347</v>
      </c>
      <c r="K210" s="80">
        <f t="shared" si="15"/>
        <v>205880598.99647719</v>
      </c>
    </row>
    <row r="211" spans="1:11">
      <c r="A211" s="72" t="s">
        <v>419</v>
      </c>
      <c r="B211" s="73" t="s">
        <v>420</v>
      </c>
      <c r="C211" s="81">
        <v>25985395.986076135</v>
      </c>
      <c r="D211" s="81">
        <v>5062540</v>
      </c>
      <c r="E211" s="75">
        <f t="shared" si="12"/>
        <v>31047935.986076135</v>
      </c>
      <c r="F211" s="82">
        <v>890189</v>
      </c>
      <c r="G211" s="77">
        <f t="shared" si="13"/>
        <v>31938124.986076135</v>
      </c>
      <c r="H211" s="83">
        <v>700364</v>
      </c>
      <c r="I211" s="75">
        <f t="shared" si="14"/>
        <v>32638488.986076135</v>
      </c>
      <c r="J211" s="84">
        <v>1652038</v>
      </c>
      <c r="K211" s="80">
        <f t="shared" si="15"/>
        <v>34290526.986076131</v>
      </c>
    </row>
    <row r="212" spans="1:11">
      <c r="A212" s="72" t="s">
        <v>421</v>
      </c>
      <c r="B212" s="73" t="s">
        <v>422</v>
      </c>
      <c r="C212" s="81">
        <v>14990765.673068203</v>
      </c>
      <c r="D212" s="81">
        <v>4234537</v>
      </c>
      <c r="E212" s="75">
        <f t="shared" si="12"/>
        <v>19225302.673068203</v>
      </c>
      <c r="F212" s="82">
        <v>729433</v>
      </c>
      <c r="G212" s="77">
        <f t="shared" si="13"/>
        <v>19954735.673068203</v>
      </c>
      <c r="H212" s="83">
        <v>1160231</v>
      </c>
      <c r="I212" s="75">
        <f t="shared" si="14"/>
        <v>21114966.673068203</v>
      </c>
      <c r="J212" s="84">
        <v>2357903</v>
      </c>
      <c r="K212" s="80">
        <f t="shared" si="15"/>
        <v>23472869.673068203</v>
      </c>
    </row>
    <row r="213" spans="1:11">
      <c r="A213" s="72" t="s">
        <v>423</v>
      </c>
      <c r="B213" s="73" t="s">
        <v>424</v>
      </c>
      <c r="C213" s="81">
        <v>39419772.097857706</v>
      </c>
      <c r="D213" s="81">
        <v>4478155</v>
      </c>
      <c r="E213" s="75">
        <f t="shared" si="12"/>
        <v>43897927.097857706</v>
      </c>
      <c r="F213" s="82">
        <v>543914</v>
      </c>
      <c r="G213" s="77">
        <f t="shared" si="13"/>
        <v>44441841.097857706</v>
      </c>
      <c r="H213" s="83">
        <v>263544</v>
      </c>
      <c r="I213" s="75">
        <f t="shared" si="14"/>
        <v>44705385.097857706</v>
      </c>
      <c r="J213" s="84">
        <v>2690162</v>
      </c>
      <c r="K213" s="80">
        <f t="shared" si="15"/>
        <v>47395547.097857706</v>
      </c>
    </row>
    <row r="214" spans="1:11">
      <c r="A214" s="72" t="s">
        <v>425</v>
      </c>
      <c r="B214" s="73" t="s">
        <v>426</v>
      </c>
      <c r="C214" s="81">
        <v>13741973.373049369</v>
      </c>
      <c r="D214" s="81">
        <v>2455663</v>
      </c>
      <c r="E214" s="75">
        <f t="shared" si="12"/>
        <v>16197636.373049369</v>
      </c>
      <c r="F214" s="82">
        <v>526760</v>
      </c>
      <c r="G214" s="77">
        <f t="shared" si="13"/>
        <v>16724396.373049369</v>
      </c>
      <c r="H214" s="83">
        <v>6182</v>
      </c>
      <c r="I214" s="75">
        <f t="shared" si="14"/>
        <v>16730578.373049369</v>
      </c>
      <c r="J214" s="84">
        <v>1774795</v>
      </c>
      <c r="K214" s="80">
        <f t="shared" si="15"/>
        <v>18505373.373049371</v>
      </c>
    </row>
    <row r="215" spans="1:11">
      <c r="A215" s="72" t="s">
        <v>427</v>
      </c>
      <c r="B215" s="73" t="s">
        <v>428</v>
      </c>
      <c r="C215" s="81">
        <v>30332507.708352227</v>
      </c>
      <c r="D215" s="81">
        <v>4624730</v>
      </c>
      <c r="E215" s="75">
        <f t="shared" si="12"/>
        <v>34957237.708352223</v>
      </c>
      <c r="F215" s="82">
        <v>995321</v>
      </c>
      <c r="G215" s="77">
        <f t="shared" si="13"/>
        <v>35952558.708352223</v>
      </c>
      <c r="H215" s="83">
        <v>835241</v>
      </c>
      <c r="I215" s="75">
        <f t="shared" si="14"/>
        <v>36787799.708352223</v>
      </c>
      <c r="J215" s="84">
        <v>2582968</v>
      </c>
      <c r="K215" s="80">
        <f t="shared" si="15"/>
        <v>39370767.708352223</v>
      </c>
    </row>
    <row r="216" spans="1:11">
      <c r="A216" s="72" t="s">
        <v>429</v>
      </c>
      <c r="B216" s="73" t="s">
        <v>430</v>
      </c>
      <c r="C216" s="81">
        <v>6190066.2534617828</v>
      </c>
      <c r="D216" s="81">
        <v>745986</v>
      </c>
      <c r="E216" s="75">
        <f t="shared" si="12"/>
        <v>6936052.2534617828</v>
      </c>
      <c r="F216" s="82">
        <v>359810</v>
      </c>
      <c r="G216" s="77">
        <f t="shared" si="13"/>
        <v>7295862.2534617828</v>
      </c>
      <c r="H216" s="83">
        <v>102829</v>
      </c>
      <c r="I216" s="75">
        <f t="shared" si="14"/>
        <v>7398691.2534617828</v>
      </c>
      <c r="J216" s="84">
        <v>533505</v>
      </c>
      <c r="K216" s="80">
        <f t="shared" si="15"/>
        <v>7932196.2534617828</v>
      </c>
    </row>
    <row r="217" spans="1:11">
      <c r="A217" s="72" t="s">
        <v>431</v>
      </c>
      <c r="B217" s="73" t="s">
        <v>432</v>
      </c>
      <c r="C217" s="81">
        <v>13274004.890094941</v>
      </c>
      <c r="D217" s="81">
        <v>3202291</v>
      </c>
      <c r="E217" s="75">
        <f t="shared" si="12"/>
        <v>16476295.890094941</v>
      </c>
      <c r="F217" s="82">
        <v>425070</v>
      </c>
      <c r="G217" s="77">
        <f t="shared" si="13"/>
        <v>16901365.890094943</v>
      </c>
      <c r="H217" s="83">
        <v>86692</v>
      </c>
      <c r="I217" s="75">
        <f t="shared" si="14"/>
        <v>16988057.890094943</v>
      </c>
      <c r="J217" s="84">
        <v>885584</v>
      </c>
      <c r="K217" s="80">
        <f t="shared" si="15"/>
        <v>17873641.890094943</v>
      </c>
    </row>
    <row r="218" spans="1:11">
      <c r="A218" s="72" t="s">
        <v>433</v>
      </c>
      <c r="B218" s="73" t="s">
        <v>434</v>
      </c>
      <c r="C218" s="81">
        <v>10829001.018479118</v>
      </c>
      <c r="D218" s="81">
        <v>1961329</v>
      </c>
      <c r="E218" s="75">
        <f t="shared" si="12"/>
        <v>12790330.018479118</v>
      </c>
      <c r="F218" s="82">
        <v>250675</v>
      </c>
      <c r="G218" s="77">
        <f t="shared" si="13"/>
        <v>13041005.018479118</v>
      </c>
      <c r="H218" s="83">
        <v>346807</v>
      </c>
      <c r="I218" s="75">
        <f t="shared" si="14"/>
        <v>13387812.018479118</v>
      </c>
      <c r="J218" s="84">
        <v>300622</v>
      </c>
      <c r="K218" s="80">
        <f t="shared" si="15"/>
        <v>13688434.018479118</v>
      </c>
    </row>
    <row r="219" spans="1:11">
      <c r="A219" s="72" t="s">
        <v>435</v>
      </c>
      <c r="B219" s="73" t="s">
        <v>436</v>
      </c>
      <c r="C219" s="81">
        <v>19795329.732614353</v>
      </c>
      <c r="D219" s="81">
        <v>3795179</v>
      </c>
      <c r="E219" s="75">
        <f t="shared" si="12"/>
        <v>23590508.732614353</v>
      </c>
      <c r="F219" s="82">
        <v>1038139</v>
      </c>
      <c r="G219" s="77">
        <f t="shared" si="13"/>
        <v>24628647.732614353</v>
      </c>
      <c r="H219" s="83">
        <v>463813</v>
      </c>
      <c r="I219" s="75">
        <f t="shared" si="14"/>
        <v>25092460.732614353</v>
      </c>
      <c r="J219" s="84">
        <v>307771</v>
      </c>
      <c r="K219" s="80">
        <f t="shared" si="15"/>
        <v>25400231.732614353</v>
      </c>
    </row>
    <row r="220" spans="1:11">
      <c r="A220" s="72" t="s">
        <v>437</v>
      </c>
      <c r="B220" s="73" t="s">
        <v>438</v>
      </c>
      <c r="C220" s="81">
        <v>7611060.4390621623</v>
      </c>
      <c r="D220" s="81">
        <v>856101</v>
      </c>
      <c r="E220" s="75">
        <f t="shared" si="12"/>
        <v>8467161.4390621632</v>
      </c>
      <c r="F220" s="82">
        <v>23740</v>
      </c>
      <c r="G220" s="77">
        <f t="shared" si="13"/>
        <v>8490901.4390621632</v>
      </c>
      <c r="H220" s="83">
        <v>4983</v>
      </c>
      <c r="I220" s="75">
        <f t="shared" si="14"/>
        <v>8495884.4390621632</v>
      </c>
      <c r="J220" s="84">
        <v>-149330</v>
      </c>
      <c r="K220" s="80">
        <f t="shared" si="15"/>
        <v>8346554.4390621632</v>
      </c>
    </row>
    <row r="221" spans="1:11">
      <c r="A221" s="72" t="s">
        <v>439</v>
      </c>
      <c r="B221" s="73" t="s">
        <v>440</v>
      </c>
      <c r="C221" s="81">
        <v>175724794.38580826</v>
      </c>
      <c r="D221" s="81">
        <v>15773089</v>
      </c>
      <c r="E221" s="75">
        <f t="shared" si="12"/>
        <v>191497883.38580826</v>
      </c>
      <c r="F221" s="82">
        <v>2487969</v>
      </c>
      <c r="G221" s="77">
        <f t="shared" si="13"/>
        <v>193985852.38580826</v>
      </c>
      <c r="H221" s="83">
        <v>4810422</v>
      </c>
      <c r="I221" s="75">
        <f t="shared" si="14"/>
        <v>198796274.38580826</v>
      </c>
      <c r="J221" s="84">
        <v>11113721</v>
      </c>
      <c r="K221" s="80">
        <f t="shared" si="15"/>
        <v>209909995.38580826</v>
      </c>
    </row>
    <row r="222" spans="1:11">
      <c r="A222" s="72" t="s">
        <v>441</v>
      </c>
      <c r="B222" s="73" t="s">
        <v>442</v>
      </c>
      <c r="C222" s="81">
        <v>28133318.742108531</v>
      </c>
      <c r="D222" s="81">
        <v>5621285</v>
      </c>
      <c r="E222" s="75">
        <f t="shared" si="12"/>
        <v>33754603.742108531</v>
      </c>
      <c r="F222" s="82">
        <v>1205698</v>
      </c>
      <c r="G222" s="77">
        <f t="shared" si="13"/>
        <v>34960301.742108531</v>
      </c>
      <c r="H222" s="83">
        <v>904610</v>
      </c>
      <c r="I222" s="75">
        <f t="shared" si="14"/>
        <v>35864911.742108531</v>
      </c>
      <c r="J222" s="84">
        <v>1704724</v>
      </c>
      <c r="K222" s="80">
        <f t="shared" si="15"/>
        <v>37569635.742108531</v>
      </c>
    </row>
    <row r="223" spans="1:11">
      <c r="A223" s="72" t="s">
        <v>443</v>
      </c>
      <c r="B223" s="73" t="s">
        <v>444</v>
      </c>
      <c r="C223" s="81">
        <v>16001630.176978186</v>
      </c>
      <c r="D223" s="81">
        <v>2286598</v>
      </c>
      <c r="E223" s="75">
        <f t="shared" si="12"/>
        <v>18288228.176978186</v>
      </c>
      <c r="F223" s="82">
        <v>475617</v>
      </c>
      <c r="G223" s="77">
        <f t="shared" si="13"/>
        <v>18763845.176978186</v>
      </c>
      <c r="H223" s="83">
        <v>121633</v>
      </c>
      <c r="I223" s="75">
        <f t="shared" si="14"/>
        <v>18885478.176978186</v>
      </c>
      <c r="J223" s="84">
        <v>935065</v>
      </c>
      <c r="K223" s="80">
        <f t="shared" si="15"/>
        <v>19820543.176978186</v>
      </c>
    </row>
    <row r="224" spans="1:11">
      <c r="A224" s="72" t="s">
        <v>445</v>
      </c>
      <c r="B224" s="73" t="s">
        <v>446</v>
      </c>
      <c r="C224" s="81">
        <v>32384470.635014754</v>
      </c>
      <c r="D224" s="81">
        <v>4536401</v>
      </c>
      <c r="E224" s="75">
        <f t="shared" si="12"/>
        <v>36920871.635014758</v>
      </c>
      <c r="F224" s="82">
        <v>1885216</v>
      </c>
      <c r="G224" s="77">
        <f t="shared" si="13"/>
        <v>38806087.635014758</v>
      </c>
      <c r="H224" s="83">
        <v>582190</v>
      </c>
      <c r="I224" s="75">
        <f t="shared" si="14"/>
        <v>39388277.635014758</v>
      </c>
      <c r="J224" s="84">
        <v>2097052</v>
      </c>
      <c r="K224" s="80">
        <f t="shared" si="15"/>
        <v>41485329.635014758</v>
      </c>
    </row>
    <row r="225" spans="1:11">
      <c r="A225" s="72" t="s">
        <v>447</v>
      </c>
      <c r="B225" s="73" t="s">
        <v>448</v>
      </c>
      <c r="C225" s="81">
        <v>17551447.147212088</v>
      </c>
      <c r="D225" s="81">
        <v>3090591</v>
      </c>
      <c r="E225" s="75">
        <f t="shared" si="12"/>
        <v>20642038.147212088</v>
      </c>
      <c r="F225" s="82">
        <v>1058722</v>
      </c>
      <c r="G225" s="77">
        <f t="shared" si="13"/>
        <v>21700760.147212088</v>
      </c>
      <c r="H225" s="83">
        <v>-46139</v>
      </c>
      <c r="I225" s="75">
        <f t="shared" si="14"/>
        <v>21654621.147212088</v>
      </c>
      <c r="J225" s="84">
        <v>495676</v>
      </c>
      <c r="K225" s="80">
        <f t="shared" si="15"/>
        <v>22150297.147212088</v>
      </c>
    </row>
    <row r="226" spans="1:11">
      <c r="A226" s="72" t="s">
        <v>449</v>
      </c>
      <c r="B226" s="73" t="s">
        <v>450</v>
      </c>
      <c r="C226" s="81">
        <v>9154304.8182433322</v>
      </c>
      <c r="D226" s="81">
        <v>524107</v>
      </c>
      <c r="E226" s="75">
        <f t="shared" si="12"/>
        <v>9678411.8182433322</v>
      </c>
      <c r="F226" s="82">
        <v>629144</v>
      </c>
      <c r="G226" s="77">
        <f t="shared" si="13"/>
        <v>10307555.818243332</v>
      </c>
      <c r="H226" s="83">
        <v>171552</v>
      </c>
      <c r="I226" s="75">
        <f t="shared" si="14"/>
        <v>10479107.818243332</v>
      </c>
      <c r="J226" s="84">
        <v>1562930</v>
      </c>
      <c r="K226" s="80">
        <f t="shared" si="15"/>
        <v>12042037.818243332</v>
      </c>
    </row>
    <row r="227" spans="1:11">
      <c r="A227" s="72" t="s">
        <v>451</v>
      </c>
      <c r="B227" s="73" t="s">
        <v>591</v>
      </c>
      <c r="C227" s="81">
        <v>13697279.753890799</v>
      </c>
      <c r="D227" s="81">
        <v>7179593</v>
      </c>
      <c r="E227" s="75">
        <f t="shared" si="12"/>
        <v>20876872.753890797</v>
      </c>
      <c r="F227" s="82">
        <v>2087477</v>
      </c>
      <c r="G227" s="77">
        <f t="shared" si="13"/>
        <v>22964349.753890797</v>
      </c>
      <c r="H227" s="83">
        <v>799854</v>
      </c>
      <c r="I227" s="75">
        <f t="shared" si="14"/>
        <v>23764203.753890797</v>
      </c>
      <c r="J227" s="84">
        <v>5415804</v>
      </c>
      <c r="K227" s="80">
        <f t="shared" si="15"/>
        <v>29180007.753890797</v>
      </c>
    </row>
    <row r="228" spans="1:11">
      <c r="A228" s="72" t="s">
        <v>453</v>
      </c>
      <c r="B228" s="73" t="s">
        <v>454</v>
      </c>
      <c r="C228" s="81">
        <v>13238512.898410195</v>
      </c>
      <c r="D228" s="81">
        <v>2286950</v>
      </c>
      <c r="E228" s="75">
        <f t="shared" si="12"/>
        <v>15525462.898410195</v>
      </c>
      <c r="F228" s="82">
        <v>1240844</v>
      </c>
      <c r="G228" s="77">
        <f t="shared" si="13"/>
        <v>16766306.898410195</v>
      </c>
      <c r="H228" s="83">
        <v>229599</v>
      </c>
      <c r="I228" s="75">
        <f t="shared" si="14"/>
        <v>16995905.898410194</v>
      </c>
      <c r="J228" s="84">
        <v>3819124</v>
      </c>
      <c r="K228" s="80">
        <f t="shared" si="15"/>
        <v>20815029.898410194</v>
      </c>
    </row>
    <row r="229" spans="1:11">
      <c r="A229" s="72" t="s">
        <v>455</v>
      </c>
      <c r="B229" s="73" t="s">
        <v>456</v>
      </c>
      <c r="C229" s="81">
        <v>20204144.896094203</v>
      </c>
      <c r="D229" s="81">
        <v>5550184</v>
      </c>
      <c r="E229" s="75">
        <f t="shared" si="12"/>
        <v>25754328.896094203</v>
      </c>
      <c r="F229" s="82">
        <v>1938818</v>
      </c>
      <c r="G229" s="77">
        <f t="shared" si="13"/>
        <v>27693146.896094203</v>
      </c>
      <c r="H229" s="83">
        <v>1346951</v>
      </c>
      <c r="I229" s="75">
        <f t="shared" si="14"/>
        <v>29040097.896094203</v>
      </c>
      <c r="J229" s="84">
        <v>3427286</v>
      </c>
      <c r="K229" s="80">
        <f t="shared" si="15"/>
        <v>32467383.896094203</v>
      </c>
    </row>
    <row r="230" spans="1:11">
      <c r="A230" s="72" t="s">
        <v>457</v>
      </c>
      <c r="B230" s="73" t="s">
        <v>458</v>
      </c>
      <c r="C230" s="81">
        <v>14311159.758215848</v>
      </c>
      <c r="D230" s="81">
        <v>4069475</v>
      </c>
      <c r="E230" s="75">
        <f t="shared" si="12"/>
        <v>18380634.758215848</v>
      </c>
      <c r="F230" s="82">
        <v>1079194</v>
      </c>
      <c r="G230" s="77">
        <f t="shared" si="13"/>
        <v>19459828.758215848</v>
      </c>
      <c r="H230" s="83">
        <v>1088408</v>
      </c>
      <c r="I230" s="75">
        <f t="shared" si="14"/>
        <v>20548236.758215848</v>
      </c>
      <c r="J230" s="84">
        <v>3056384</v>
      </c>
      <c r="K230" s="80">
        <f t="shared" si="15"/>
        <v>23604620.758215848</v>
      </c>
    </row>
    <row r="231" spans="1:11">
      <c r="A231" s="72" t="s">
        <v>459</v>
      </c>
      <c r="B231" s="73" t="s">
        <v>460</v>
      </c>
      <c r="C231" s="81">
        <v>9263409.8297186624</v>
      </c>
      <c r="D231" s="81">
        <v>2221830</v>
      </c>
      <c r="E231" s="75">
        <f t="shared" si="12"/>
        <v>11485239.829718662</v>
      </c>
      <c r="F231" s="82">
        <v>559285</v>
      </c>
      <c r="G231" s="77">
        <f t="shared" si="13"/>
        <v>12044524.829718662</v>
      </c>
      <c r="H231" s="83">
        <v>607573</v>
      </c>
      <c r="I231" s="75">
        <f t="shared" si="14"/>
        <v>12652097.829718662</v>
      </c>
      <c r="J231" s="84">
        <v>1809278</v>
      </c>
      <c r="K231" s="80">
        <f t="shared" si="15"/>
        <v>14461375.829718662</v>
      </c>
    </row>
    <row r="232" spans="1:11">
      <c r="A232" s="72" t="s">
        <v>461</v>
      </c>
      <c r="B232" s="73" t="s">
        <v>462</v>
      </c>
      <c r="C232" s="81">
        <v>9694571.802777797</v>
      </c>
      <c r="D232" s="81">
        <v>3181736</v>
      </c>
      <c r="E232" s="75">
        <f t="shared" si="12"/>
        <v>12876307.802777797</v>
      </c>
      <c r="F232" s="82">
        <v>1481369</v>
      </c>
      <c r="G232" s="77">
        <f t="shared" si="13"/>
        <v>14357676.802777797</v>
      </c>
      <c r="H232" s="83">
        <v>307797</v>
      </c>
      <c r="I232" s="75">
        <f t="shared" si="14"/>
        <v>14665473.802777797</v>
      </c>
      <c r="J232" s="84">
        <v>3349643</v>
      </c>
      <c r="K232" s="80">
        <f t="shared" si="15"/>
        <v>18015116.802777797</v>
      </c>
    </row>
    <row r="233" spans="1:11">
      <c r="A233" s="72" t="s">
        <v>463</v>
      </c>
      <c r="B233" s="73" t="s">
        <v>464</v>
      </c>
      <c r="C233" s="81">
        <v>14102151.362739012</v>
      </c>
      <c r="D233" s="81">
        <v>2041793</v>
      </c>
      <c r="E233" s="75">
        <f t="shared" si="12"/>
        <v>16143944.362739012</v>
      </c>
      <c r="F233" s="82">
        <v>942116</v>
      </c>
      <c r="G233" s="77">
        <f t="shared" si="13"/>
        <v>17086060.362739012</v>
      </c>
      <c r="H233" s="83">
        <v>354189</v>
      </c>
      <c r="I233" s="75">
        <f t="shared" si="14"/>
        <v>17440249.362739012</v>
      </c>
      <c r="J233" s="84">
        <v>2240916</v>
      </c>
      <c r="K233" s="80">
        <f t="shared" si="15"/>
        <v>19681165.362739012</v>
      </c>
    </row>
    <row r="234" spans="1:11">
      <c r="A234" s="72" t="s">
        <v>465</v>
      </c>
      <c r="B234" s="73" t="s">
        <v>466</v>
      </c>
      <c r="C234" s="81">
        <v>26462566.096504383</v>
      </c>
      <c r="D234" s="81">
        <v>7451293</v>
      </c>
      <c r="E234" s="75">
        <f t="shared" si="12"/>
        <v>33913859.096504383</v>
      </c>
      <c r="F234" s="82">
        <v>2764709</v>
      </c>
      <c r="G234" s="77">
        <f t="shared" si="13"/>
        <v>36678568.096504383</v>
      </c>
      <c r="H234" s="83">
        <v>898236</v>
      </c>
      <c r="I234" s="75">
        <f t="shared" si="14"/>
        <v>37576804.096504383</v>
      </c>
      <c r="J234" s="84">
        <v>5246496</v>
      </c>
      <c r="K234" s="80">
        <f t="shared" si="15"/>
        <v>42823300.096504383</v>
      </c>
    </row>
    <row r="235" spans="1:11">
      <c r="A235" s="72" t="s">
        <v>467</v>
      </c>
      <c r="B235" s="73" t="s">
        <v>468</v>
      </c>
      <c r="C235" s="81">
        <v>72600840.768463418</v>
      </c>
      <c r="D235" s="81">
        <v>10506705</v>
      </c>
      <c r="E235" s="75">
        <f t="shared" si="12"/>
        <v>83107545.768463418</v>
      </c>
      <c r="F235" s="82">
        <v>4676331</v>
      </c>
      <c r="G235" s="77">
        <f t="shared" si="13"/>
        <v>87783876.768463418</v>
      </c>
      <c r="H235" s="83">
        <v>1379051</v>
      </c>
      <c r="I235" s="75">
        <f t="shared" si="14"/>
        <v>89162927.768463418</v>
      </c>
      <c r="J235" s="84">
        <v>9324043</v>
      </c>
      <c r="K235" s="80">
        <f t="shared" si="15"/>
        <v>98486970.768463418</v>
      </c>
    </row>
    <row r="236" spans="1:11">
      <c r="A236" s="72" t="s">
        <v>469</v>
      </c>
      <c r="B236" s="73" t="s">
        <v>470</v>
      </c>
      <c r="C236" s="81">
        <v>62724865.452630259</v>
      </c>
      <c r="D236" s="81">
        <v>11076387</v>
      </c>
      <c r="E236" s="75">
        <f t="shared" si="12"/>
        <v>73801252.452630252</v>
      </c>
      <c r="F236" s="82">
        <v>3717765</v>
      </c>
      <c r="G236" s="77">
        <f t="shared" si="13"/>
        <v>77519017.452630252</v>
      </c>
      <c r="H236" s="83">
        <v>1299675</v>
      </c>
      <c r="I236" s="75">
        <f t="shared" si="14"/>
        <v>78818692.452630252</v>
      </c>
      <c r="J236" s="84">
        <v>7465595</v>
      </c>
      <c r="K236" s="80">
        <f t="shared" si="15"/>
        <v>86284287.452630252</v>
      </c>
    </row>
    <row r="237" spans="1:11">
      <c r="A237" s="72" t="s">
        <v>471</v>
      </c>
      <c r="B237" s="73" t="s">
        <v>472</v>
      </c>
      <c r="C237" s="81">
        <v>14436038.988217732</v>
      </c>
      <c r="D237" s="81">
        <v>3109270</v>
      </c>
      <c r="E237" s="75">
        <f t="shared" si="12"/>
        <v>17545308.988217734</v>
      </c>
      <c r="F237" s="82">
        <v>905736</v>
      </c>
      <c r="G237" s="77">
        <f t="shared" si="13"/>
        <v>18451044.988217734</v>
      </c>
      <c r="H237" s="83">
        <v>680915</v>
      </c>
      <c r="I237" s="75">
        <f t="shared" si="14"/>
        <v>19131959.988217734</v>
      </c>
      <c r="J237" s="84">
        <v>2385619</v>
      </c>
      <c r="K237" s="80">
        <f t="shared" si="15"/>
        <v>21517578.988217734</v>
      </c>
    </row>
    <row r="238" spans="1:11">
      <c r="A238" s="72" t="s">
        <v>473</v>
      </c>
      <c r="B238" s="73" t="s">
        <v>474</v>
      </c>
      <c r="C238" s="81">
        <v>20138418.985566895</v>
      </c>
      <c r="D238" s="81">
        <v>2928444</v>
      </c>
      <c r="E238" s="75">
        <f t="shared" si="12"/>
        <v>23066862.985566895</v>
      </c>
      <c r="F238" s="82">
        <v>759634</v>
      </c>
      <c r="G238" s="77">
        <f t="shared" si="13"/>
        <v>23826496.985566895</v>
      </c>
      <c r="H238" s="83">
        <v>446606</v>
      </c>
      <c r="I238" s="75">
        <f t="shared" si="14"/>
        <v>24273102.985566895</v>
      </c>
      <c r="J238" s="84">
        <v>2568365</v>
      </c>
      <c r="K238" s="80">
        <f t="shared" si="15"/>
        <v>26841467.985566895</v>
      </c>
    </row>
    <row r="239" spans="1:11">
      <c r="A239" s="72" t="s">
        <v>475</v>
      </c>
      <c r="B239" s="73" t="s">
        <v>476</v>
      </c>
      <c r="C239" s="81">
        <v>28801093.993065972</v>
      </c>
      <c r="D239" s="81">
        <v>3764680</v>
      </c>
      <c r="E239" s="75">
        <f t="shared" si="12"/>
        <v>32565773.993065972</v>
      </c>
      <c r="F239" s="82">
        <v>1411821</v>
      </c>
      <c r="G239" s="77">
        <f t="shared" si="13"/>
        <v>33977594.993065968</v>
      </c>
      <c r="H239" s="83">
        <v>729131</v>
      </c>
      <c r="I239" s="75">
        <f t="shared" si="14"/>
        <v>34706725.993065968</v>
      </c>
      <c r="J239" s="84">
        <v>2637776</v>
      </c>
      <c r="K239" s="80">
        <f t="shared" si="15"/>
        <v>37344501.993065968</v>
      </c>
    </row>
    <row r="240" spans="1:11">
      <c r="A240" s="72" t="s">
        <v>477</v>
      </c>
      <c r="B240" s="73" t="s">
        <v>478</v>
      </c>
      <c r="C240" s="81">
        <v>33388762.547872007</v>
      </c>
      <c r="D240" s="81">
        <v>4260217</v>
      </c>
      <c r="E240" s="75">
        <f t="shared" si="12"/>
        <v>37648979.547872007</v>
      </c>
      <c r="F240" s="82">
        <v>1466302</v>
      </c>
      <c r="G240" s="77">
        <f t="shared" si="13"/>
        <v>39115281.547872007</v>
      </c>
      <c r="H240" s="83">
        <v>536519</v>
      </c>
      <c r="I240" s="75">
        <f t="shared" si="14"/>
        <v>39651800.547872007</v>
      </c>
      <c r="J240" s="84">
        <v>3965765</v>
      </c>
      <c r="K240" s="80">
        <f t="shared" si="15"/>
        <v>43617565.547872007</v>
      </c>
    </row>
    <row r="241" spans="1:11">
      <c r="A241" s="72" t="s">
        <v>479</v>
      </c>
      <c r="B241" s="73" t="s">
        <v>480</v>
      </c>
      <c r="C241" s="81">
        <v>7854246.308013198</v>
      </c>
      <c r="D241" s="81">
        <v>2189427</v>
      </c>
      <c r="E241" s="75">
        <f t="shared" si="12"/>
        <v>10043673.308013197</v>
      </c>
      <c r="F241" s="82">
        <v>637680</v>
      </c>
      <c r="G241" s="77">
        <f t="shared" si="13"/>
        <v>10681353.308013197</v>
      </c>
      <c r="H241" s="83">
        <v>259518</v>
      </c>
      <c r="I241" s="75">
        <f t="shared" si="14"/>
        <v>10940871.308013197</v>
      </c>
      <c r="J241" s="84">
        <v>-3877</v>
      </c>
      <c r="K241" s="80">
        <f t="shared" si="15"/>
        <v>10936994.308013197</v>
      </c>
    </row>
    <row r="242" spans="1:11">
      <c r="A242" s="72" t="s">
        <v>481</v>
      </c>
      <c r="B242" s="73" t="s">
        <v>482</v>
      </c>
      <c r="C242" s="81">
        <v>13217480.607041458</v>
      </c>
      <c r="D242" s="81">
        <v>2097322</v>
      </c>
      <c r="E242" s="75">
        <f t="shared" si="12"/>
        <v>15314802.607041458</v>
      </c>
      <c r="F242" s="82">
        <v>547909</v>
      </c>
      <c r="G242" s="77">
        <f t="shared" si="13"/>
        <v>15862711.607041458</v>
      </c>
      <c r="H242" s="83">
        <v>152394</v>
      </c>
      <c r="I242" s="75">
        <f t="shared" si="14"/>
        <v>16015105.607041458</v>
      </c>
      <c r="J242" s="84">
        <v>1097061</v>
      </c>
      <c r="K242" s="80">
        <f t="shared" si="15"/>
        <v>17112166.607041456</v>
      </c>
    </row>
    <row r="243" spans="1:11">
      <c r="A243" s="72" t="s">
        <v>483</v>
      </c>
      <c r="B243" s="73" t="s">
        <v>484</v>
      </c>
      <c r="C243" s="81">
        <v>15486339.038444098</v>
      </c>
      <c r="D243" s="81">
        <v>1722340</v>
      </c>
      <c r="E243" s="75">
        <f t="shared" si="12"/>
        <v>17208679.038444098</v>
      </c>
      <c r="F243" s="82">
        <v>571370</v>
      </c>
      <c r="G243" s="77">
        <f t="shared" si="13"/>
        <v>17780049.038444098</v>
      </c>
      <c r="H243" s="83">
        <v>233140</v>
      </c>
      <c r="I243" s="75">
        <f t="shared" si="14"/>
        <v>18013189.038444098</v>
      </c>
      <c r="J243" s="84">
        <v>863836</v>
      </c>
      <c r="K243" s="80">
        <f t="shared" si="15"/>
        <v>18877025.038444098</v>
      </c>
    </row>
    <row r="244" spans="1:11">
      <c r="A244" s="72" t="s">
        <v>485</v>
      </c>
      <c r="B244" s="73" t="s">
        <v>486</v>
      </c>
      <c r="C244" s="81">
        <v>12911197.863984207</v>
      </c>
      <c r="D244" s="81">
        <v>2055975</v>
      </c>
      <c r="E244" s="75">
        <f t="shared" si="12"/>
        <v>14967172.863984207</v>
      </c>
      <c r="F244" s="82">
        <v>621199</v>
      </c>
      <c r="G244" s="77">
        <f t="shared" si="13"/>
        <v>15588371.863984207</v>
      </c>
      <c r="H244" s="83">
        <v>644880</v>
      </c>
      <c r="I244" s="75">
        <f t="shared" si="14"/>
        <v>16233251.863984207</v>
      </c>
      <c r="J244" s="84">
        <v>1739023</v>
      </c>
      <c r="K244" s="80">
        <f t="shared" si="15"/>
        <v>17972274.863984205</v>
      </c>
    </row>
    <row r="245" spans="1:11">
      <c r="A245" s="72" t="s">
        <v>487</v>
      </c>
      <c r="B245" s="73" t="s">
        <v>488</v>
      </c>
      <c r="C245" s="81">
        <v>25224289.94216992</v>
      </c>
      <c r="D245" s="81">
        <v>2791008</v>
      </c>
      <c r="E245" s="75">
        <f t="shared" si="12"/>
        <v>28015297.94216992</v>
      </c>
      <c r="F245" s="82">
        <v>1528199</v>
      </c>
      <c r="G245" s="77">
        <f t="shared" si="13"/>
        <v>29543496.94216992</v>
      </c>
      <c r="H245" s="83">
        <v>701920</v>
      </c>
      <c r="I245" s="75">
        <f t="shared" si="14"/>
        <v>30245416.94216992</v>
      </c>
      <c r="J245" s="84">
        <v>2098873</v>
      </c>
      <c r="K245" s="80">
        <f t="shared" si="15"/>
        <v>32344289.94216992</v>
      </c>
    </row>
    <row r="246" spans="1:11">
      <c r="A246" s="72" t="s">
        <v>489</v>
      </c>
      <c r="B246" s="73" t="s">
        <v>490</v>
      </c>
      <c r="C246" s="81">
        <v>121782225.09783678</v>
      </c>
      <c r="D246" s="81">
        <v>17780489</v>
      </c>
      <c r="E246" s="75">
        <f t="shared" si="12"/>
        <v>139562714.09783679</v>
      </c>
      <c r="F246" s="82">
        <v>3383694</v>
      </c>
      <c r="G246" s="77">
        <f t="shared" si="13"/>
        <v>142946408.09783679</v>
      </c>
      <c r="H246" s="83">
        <v>2227125</v>
      </c>
      <c r="I246" s="75">
        <f t="shared" si="14"/>
        <v>145173533.09783679</v>
      </c>
      <c r="J246" s="84">
        <v>10280320</v>
      </c>
      <c r="K246" s="80">
        <f t="shared" si="15"/>
        <v>155453853.09783679</v>
      </c>
    </row>
    <row r="247" spans="1:11">
      <c r="A247" s="72" t="s">
        <v>491</v>
      </c>
      <c r="B247" s="73" t="s">
        <v>492</v>
      </c>
      <c r="C247" s="81">
        <v>48367697.557045296</v>
      </c>
      <c r="D247" s="81">
        <v>8615939</v>
      </c>
      <c r="E247" s="75">
        <f t="shared" si="12"/>
        <v>56983636.557045296</v>
      </c>
      <c r="F247" s="82">
        <v>3397073</v>
      </c>
      <c r="G247" s="77">
        <f t="shared" si="13"/>
        <v>60380709.557045296</v>
      </c>
      <c r="H247" s="83">
        <v>735566</v>
      </c>
      <c r="I247" s="75">
        <f t="shared" si="14"/>
        <v>61116275.557045296</v>
      </c>
      <c r="J247" s="84">
        <v>3635849</v>
      </c>
      <c r="K247" s="80">
        <f t="shared" si="15"/>
        <v>64752124.557045296</v>
      </c>
    </row>
    <row r="248" spans="1:11">
      <c r="A248" s="72" t="s">
        <v>493</v>
      </c>
      <c r="B248" s="73" t="s">
        <v>494</v>
      </c>
      <c r="C248" s="81">
        <v>34343102.768728502</v>
      </c>
      <c r="D248" s="81">
        <v>7483529</v>
      </c>
      <c r="E248" s="75">
        <f t="shared" si="12"/>
        <v>41826631.768728502</v>
      </c>
      <c r="F248" s="82">
        <v>3372593</v>
      </c>
      <c r="G248" s="77">
        <f t="shared" si="13"/>
        <v>45199224.768728502</v>
      </c>
      <c r="H248" s="83">
        <v>366855</v>
      </c>
      <c r="I248" s="75">
        <f t="shared" si="14"/>
        <v>45566079.768728502</v>
      </c>
      <c r="J248" s="84">
        <v>2293151</v>
      </c>
      <c r="K248" s="80">
        <f t="shared" si="15"/>
        <v>47859230.768728502</v>
      </c>
    </row>
    <row r="249" spans="1:11">
      <c r="A249" s="72" t="s">
        <v>495</v>
      </c>
      <c r="B249" s="73" t="s">
        <v>496</v>
      </c>
      <c r="C249" s="81">
        <v>34436433.561677285</v>
      </c>
      <c r="D249" s="81">
        <v>6015549</v>
      </c>
      <c r="E249" s="75">
        <f t="shared" si="12"/>
        <v>40451982.561677285</v>
      </c>
      <c r="F249" s="82">
        <v>2029810</v>
      </c>
      <c r="G249" s="77">
        <f t="shared" si="13"/>
        <v>42481792.561677285</v>
      </c>
      <c r="H249" s="83">
        <v>753343</v>
      </c>
      <c r="I249" s="75">
        <f t="shared" si="14"/>
        <v>43235135.561677285</v>
      </c>
      <c r="J249" s="84">
        <v>4378055</v>
      </c>
      <c r="K249" s="80">
        <f t="shared" si="15"/>
        <v>47613190.561677285</v>
      </c>
    </row>
    <row r="250" spans="1:11">
      <c r="A250" s="72" t="s">
        <v>497</v>
      </c>
      <c r="B250" s="73" t="s">
        <v>498</v>
      </c>
      <c r="C250" s="81">
        <v>48553044.624732301</v>
      </c>
      <c r="D250" s="81">
        <v>9203181</v>
      </c>
      <c r="E250" s="75">
        <f t="shared" si="12"/>
        <v>57756225.624732301</v>
      </c>
      <c r="F250" s="82">
        <v>3911292</v>
      </c>
      <c r="G250" s="77">
        <f t="shared" si="13"/>
        <v>61667517.624732301</v>
      </c>
      <c r="H250" s="83">
        <v>1235121</v>
      </c>
      <c r="I250" s="75">
        <f t="shared" si="14"/>
        <v>62902638.624732301</v>
      </c>
      <c r="J250" s="84">
        <v>6377431</v>
      </c>
      <c r="K250" s="80">
        <f t="shared" si="15"/>
        <v>69280069.624732301</v>
      </c>
    </row>
    <row r="251" spans="1:11">
      <c r="A251" s="72" t="s">
        <v>499</v>
      </c>
      <c r="B251" s="73" t="s">
        <v>500</v>
      </c>
      <c r="C251" s="81">
        <v>13739344.336628275</v>
      </c>
      <c r="D251" s="81">
        <v>315117</v>
      </c>
      <c r="E251" s="75">
        <f t="shared" si="12"/>
        <v>14054461.336628275</v>
      </c>
      <c r="F251" s="82">
        <v>358992</v>
      </c>
      <c r="G251" s="77">
        <f t="shared" si="13"/>
        <v>14413453.336628275</v>
      </c>
      <c r="H251" s="83">
        <v>185890</v>
      </c>
      <c r="I251" s="75">
        <f t="shared" si="14"/>
        <v>14599343.336628275</v>
      </c>
      <c r="J251" s="84">
        <v>444597</v>
      </c>
      <c r="K251" s="80">
        <f t="shared" si="15"/>
        <v>15043940.336628275</v>
      </c>
    </row>
    <row r="252" spans="1:11">
      <c r="A252" s="72" t="s">
        <v>501</v>
      </c>
      <c r="B252" s="73" t="s">
        <v>502</v>
      </c>
      <c r="C252" s="81">
        <v>23445746.803300988</v>
      </c>
      <c r="D252" s="81">
        <v>3953878</v>
      </c>
      <c r="E252" s="75">
        <f t="shared" si="12"/>
        <v>27399624.803300988</v>
      </c>
      <c r="F252" s="82">
        <v>967944</v>
      </c>
      <c r="G252" s="77">
        <f t="shared" si="13"/>
        <v>28367568.803300988</v>
      </c>
      <c r="H252" s="83">
        <v>503429</v>
      </c>
      <c r="I252" s="75">
        <f t="shared" si="14"/>
        <v>28870997.803300988</v>
      </c>
      <c r="J252" s="84">
        <v>1776315</v>
      </c>
      <c r="K252" s="80">
        <f t="shared" si="15"/>
        <v>30647312.803300988</v>
      </c>
    </row>
    <row r="253" spans="1:11">
      <c r="A253" s="72" t="s">
        <v>503</v>
      </c>
      <c r="B253" s="73" t="s">
        <v>504</v>
      </c>
      <c r="C253" s="81">
        <v>32778826.098178595</v>
      </c>
      <c r="D253" s="81">
        <v>4942977</v>
      </c>
      <c r="E253" s="75">
        <f t="shared" si="12"/>
        <v>37721803.098178595</v>
      </c>
      <c r="F253" s="82">
        <v>1767165</v>
      </c>
      <c r="G253" s="77">
        <f t="shared" si="13"/>
        <v>39488968.098178595</v>
      </c>
      <c r="H253" s="83">
        <v>748785</v>
      </c>
      <c r="I253" s="75">
        <f t="shared" si="14"/>
        <v>40237753.098178595</v>
      </c>
      <c r="J253" s="84">
        <v>2380871</v>
      </c>
      <c r="K253" s="80">
        <f t="shared" si="15"/>
        <v>42618624.098178595</v>
      </c>
    </row>
    <row r="254" spans="1:11">
      <c r="A254" s="72" t="s">
        <v>505</v>
      </c>
      <c r="B254" s="73" t="s">
        <v>506</v>
      </c>
      <c r="C254" s="81">
        <v>124340277.53555956</v>
      </c>
      <c r="D254" s="81">
        <v>17488428</v>
      </c>
      <c r="E254" s="75">
        <f t="shared" si="12"/>
        <v>141828705.53555956</v>
      </c>
      <c r="F254" s="82">
        <v>5236928</v>
      </c>
      <c r="G254" s="77">
        <f t="shared" si="13"/>
        <v>147065633.53555956</v>
      </c>
      <c r="H254" s="83">
        <v>2334705</v>
      </c>
      <c r="I254" s="75">
        <f t="shared" si="14"/>
        <v>149400338.53555956</v>
      </c>
      <c r="J254" s="84">
        <v>11282133</v>
      </c>
      <c r="K254" s="80">
        <f t="shared" si="15"/>
        <v>160682471.53555956</v>
      </c>
    </row>
    <row r="255" spans="1:11">
      <c r="A255" s="72" t="s">
        <v>507</v>
      </c>
      <c r="B255" s="73" t="s">
        <v>508</v>
      </c>
      <c r="C255" s="81">
        <v>25847371.57396879</v>
      </c>
      <c r="D255" s="81">
        <v>3551743</v>
      </c>
      <c r="E255" s="75">
        <f t="shared" si="12"/>
        <v>29399114.57396879</v>
      </c>
      <c r="F255" s="82">
        <v>1200949</v>
      </c>
      <c r="G255" s="77">
        <f t="shared" si="13"/>
        <v>30600063.57396879</v>
      </c>
      <c r="H255" s="83">
        <v>561095</v>
      </c>
      <c r="I255" s="75">
        <f t="shared" si="14"/>
        <v>31161158.57396879</v>
      </c>
      <c r="J255" s="84">
        <v>1491292</v>
      </c>
      <c r="K255" s="80">
        <f t="shared" si="15"/>
        <v>32652450.57396879</v>
      </c>
    </row>
    <row r="256" spans="1:11" s="10" customFormat="1">
      <c r="A256" s="85" t="s">
        <v>509</v>
      </c>
      <c r="B256" s="86" t="s">
        <v>510</v>
      </c>
      <c r="C256" s="74">
        <v>27214470.512936778</v>
      </c>
      <c r="D256" s="74">
        <v>1712108</v>
      </c>
      <c r="E256" s="75">
        <f t="shared" si="12"/>
        <v>28926578.512936778</v>
      </c>
      <c r="F256" s="76">
        <v>744402</v>
      </c>
      <c r="G256" s="77">
        <f t="shared" si="13"/>
        <v>29670980.512936778</v>
      </c>
      <c r="H256" s="78">
        <v>312780</v>
      </c>
      <c r="I256" s="75">
        <f t="shared" si="14"/>
        <v>29983760.512936778</v>
      </c>
      <c r="J256" s="79">
        <v>804681</v>
      </c>
      <c r="K256" s="80">
        <f t="shared" si="15"/>
        <v>30788441.512936778</v>
      </c>
    </row>
    <row r="257" spans="1:11">
      <c r="A257" s="72" t="s">
        <v>511</v>
      </c>
      <c r="B257" s="73" t="s">
        <v>512</v>
      </c>
      <c r="C257" s="81">
        <v>72654736.015095815</v>
      </c>
      <c r="D257" s="81">
        <v>16785264</v>
      </c>
      <c r="E257" s="75">
        <f t="shared" si="12"/>
        <v>89440000.015095815</v>
      </c>
      <c r="F257" s="82">
        <v>2906271</v>
      </c>
      <c r="G257" s="77">
        <f t="shared" si="13"/>
        <v>92346271.015095815</v>
      </c>
      <c r="H257" s="83">
        <v>1758459</v>
      </c>
      <c r="I257" s="75">
        <f t="shared" si="14"/>
        <v>94104730.015095815</v>
      </c>
      <c r="J257" s="84">
        <v>6659824</v>
      </c>
      <c r="K257" s="80">
        <f t="shared" si="15"/>
        <v>100764554.01509582</v>
      </c>
    </row>
    <row r="258" spans="1:11">
      <c r="A258" s="72" t="s">
        <v>513</v>
      </c>
      <c r="B258" s="73" t="s">
        <v>514</v>
      </c>
      <c r="C258" s="81">
        <v>7580826.5202196008</v>
      </c>
      <c r="D258" s="81">
        <v>224835</v>
      </c>
      <c r="E258" s="75">
        <f t="shared" si="12"/>
        <v>7805661.5202196008</v>
      </c>
      <c r="F258" s="82">
        <v>181373</v>
      </c>
      <c r="G258" s="77">
        <f t="shared" si="13"/>
        <v>7987034.5202196008</v>
      </c>
      <c r="H258" s="83">
        <v>276945</v>
      </c>
      <c r="I258" s="75">
        <f t="shared" si="14"/>
        <v>8263979.5202196008</v>
      </c>
      <c r="J258" s="84">
        <v>-105370</v>
      </c>
      <c r="K258" s="80">
        <f t="shared" si="15"/>
        <v>8158609.5202196008</v>
      </c>
    </row>
    <row r="259" spans="1:11">
      <c r="A259" s="72" t="s">
        <v>515</v>
      </c>
      <c r="B259" s="73" t="s">
        <v>516</v>
      </c>
      <c r="C259" s="81">
        <v>9365942.2501412611</v>
      </c>
      <c r="D259" s="81">
        <v>182229</v>
      </c>
      <c r="E259" s="75">
        <f t="shared" si="12"/>
        <v>9548171.2501412611</v>
      </c>
      <c r="F259" s="82">
        <v>472289</v>
      </c>
      <c r="G259" s="77">
        <f t="shared" si="13"/>
        <v>10020460.250141261</v>
      </c>
      <c r="H259" s="83">
        <v>326858</v>
      </c>
      <c r="I259" s="75">
        <f t="shared" si="14"/>
        <v>10347318.250141261</v>
      </c>
      <c r="J259" s="84">
        <v>630635</v>
      </c>
      <c r="K259" s="80">
        <f t="shared" si="15"/>
        <v>10977953.250141261</v>
      </c>
    </row>
    <row r="260" spans="1:11">
      <c r="A260" s="72" t="s">
        <v>517</v>
      </c>
      <c r="B260" s="73" t="s">
        <v>518</v>
      </c>
      <c r="C260" s="81">
        <v>18794981.374388739</v>
      </c>
      <c r="D260" s="81">
        <v>2409174</v>
      </c>
      <c r="E260" s="75">
        <f t="shared" si="12"/>
        <v>21204155.374388739</v>
      </c>
      <c r="F260" s="82">
        <v>1009056</v>
      </c>
      <c r="G260" s="77">
        <f t="shared" si="13"/>
        <v>22213211.374388739</v>
      </c>
      <c r="H260" s="83">
        <v>1480628</v>
      </c>
      <c r="I260" s="75">
        <f t="shared" si="14"/>
        <v>23693839.374388739</v>
      </c>
      <c r="J260" s="84">
        <v>3032308</v>
      </c>
      <c r="K260" s="80">
        <f t="shared" si="15"/>
        <v>26726147.374388739</v>
      </c>
    </row>
    <row r="261" spans="1:11">
      <c r="A261" s="72" t="s">
        <v>519</v>
      </c>
      <c r="B261" s="73" t="s">
        <v>520</v>
      </c>
      <c r="C261" s="81">
        <v>16666776.391514534</v>
      </c>
      <c r="D261" s="81">
        <v>776998</v>
      </c>
      <c r="E261" s="75">
        <f t="shared" si="12"/>
        <v>17443774.391514532</v>
      </c>
      <c r="F261" s="82">
        <v>821618</v>
      </c>
      <c r="G261" s="77">
        <f t="shared" si="13"/>
        <v>18265392.391514532</v>
      </c>
      <c r="H261" s="83">
        <v>481598</v>
      </c>
      <c r="I261" s="75">
        <f t="shared" si="14"/>
        <v>18746990.391514532</v>
      </c>
      <c r="J261" s="84">
        <v>778173</v>
      </c>
      <c r="K261" s="80">
        <f t="shared" si="15"/>
        <v>19525163.391514532</v>
      </c>
    </row>
    <row r="262" spans="1:11">
      <c r="A262" s="72" t="s">
        <v>521</v>
      </c>
      <c r="B262" s="73" t="s">
        <v>522</v>
      </c>
      <c r="C262" s="81">
        <v>13287150.072200403</v>
      </c>
      <c r="D262" s="81">
        <v>6745331</v>
      </c>
      <c r="E262" s="75">
        <f t="shared" ref="E262:E294" si="16">C262+D262</f>
        <v>20032481.072200403</v>
      </c>
      <c r="F262" s="82">
        <v>1993309</v>
      </c>
      <c r="G262" s="77">
        <f t="shared" ref="G262:G294" si="17">E262+F262</f>
        <v>22025790.072200403</v>
      </c>
      <c r="H262" s="83">
        <v>901243</v>
      </c>
      <c r="I262" s="75">
        <f t="shared" ref="I262:I294" si="18">G262+H262</f>
        <v>22927033.072200403</v>
      </c>
      <c r="J262" s="84">
        <v>4209164</v>
      </c>
      <c r="K262" s="80">
        <f t="shared" ref="K262:K294" si="19">I262+J262</f>
        <v>27136197.072200403</v>
      </c>
    </row>
    <row r="263" spans="1:11">
      <c r="A263" s="72" t="s">
        <v>523</v>
      </c>
      <c r="B263" s="73" t="s">
        <v>524</v>
      </c>
      <c r="C263" s="81">
        <v>9981136.7726768553</v>
      </c>
      <c r="D263" s="81">
        <v>2502827</v>
      </c>
      <c r="E263" s="75">
        <f t="shared" si="16"/>
        <v>12483963.772676855</v>
      </c>
      <c r="F263" s="82">
        <v>624445</v>
      </c>
      <c r="G263" s="77">
        <f t="shared" si="17"/>
        <v>13108408.772676855</v>
      </c>
      <c r="H263" s="83">
        <v>1001879</v>
      </c>
      <c r="I263" s="75">
        <f t="shared" si="18"/>
        <v>14110287.772676855</v>
      </c>
      <c r="J263" s="84">
        <v>3444233</v>
      </c>
      <c r="K263" s="80">
        <f t="shared" si="19"/>
        <v>17554520.772676855</v>
      </c>
    </row>
    <row r="264" spans="1:11">
      <c r="A264" s="72" t="s">
        <v>525</v>
      </c>
      <c r="B264" s="73" t="s">
        <v>526</v>
      </c>
      <c r="C264" s="81">
        <v>14067973.889264811</v>
      </c>
      <c r="D264" s="81">
        <v>7343192</v>
      </c>
      <c r="E264" s="75">
        <f t="shared" si="16"/>
        <v>21411165.889264811</v>
      </c>
      <c r="F264" s="82">
        <v>2183529</v>
      </c>
      <c r="G264" s="77">
        <f t="shared" si="17"/>
        <v>23594694.889264811</v>
      </c>
      <c r="H264" s="83">
        <v>1030530</v>
      </c>
      <c r="I264" s="75">
        <f t="shared" si="18"/>
        <v>24625224.889264811</v>
      </c>
      <c r="J264" s="84">
        <v>7572032</v>
      </c>
      <c r="K264" s="80">
        <f t="shared" si="19"/>
        <v>32197256.889264811</v>
      </c>
    </row>
    <row r="265" spans="1:11">
      <c r="A265" s="72" t="s">
        <v>527</v>
      </c>
      <c r="B265" s="73" t="s">
        <v>528</v>
      </c>
      <c r="C265" s="81">
        <v>77141186.6676898</v>
      </c>
      <c r="D265" s="81">
        <v>8570780</v>
      </c>
      <c r="E265" s="75">
        <f t="shared" si="16"/>
        <v>85711966.6676898</v>
      </c>
      <c r="F265" s="82">
        <v>3242843</v>
      </c>
      <c r="G265" s="77">
        <f t="shared" si="17"/>
        <v>88954809.6676898</v>
      </c>
      <c r="H265" s="83">
        <v>2259901</v>
      </c>
      <c r="I265" s="75">
        <f t="shared" si="18"/>
        <v>91214710.6676898</v>
      </c>
      <c r="J265" s="84">
        <v>5698768</v>
      </c>
      <c r="K265" s="80">
        <f t="shared" si="19"/>
        <v>96913478.6676898</v>
      </c>
    </row>
    <row r="266" spans="1:11">
      <c r="A266" s="72" t="s">
        <v>529</v>
      </c>
      <c r="B266" s="73" t="s">
        <v>530</v>
      </c>
      <c r="C266" s="81">
        <v>9712975.0577254426</v>
      </c>
      <c r="D266" s="81">
        <v>1824744</v>
      </c>
      <c r="E266" s="75">
        <f t="shared" si="16"/>
        <v>11537719.057725443</v>
      </c>
      <c r="F266" s="82">
        <v>744278</v>
      </c>
      <c r="G266" s="77">
        <f t="shared" si="17"/>
        <v>12281997.057725443</v>
      </c>
      <c r="H266" s="83">
        <v>42244</v>
      </c>
      <c r="I266" s="75">
        <f t="shared" si="18"/>
        <v>12324241.057725443</v>
      </c>
      <c r="J266" s="84">
        <v>640125</v>
      </c>
      <c r="K266" s="80">
        <f t="shared" si="19"/>
        <v>12964366.057725443</v>
      </c>
    </row>
    <row r="267" spans="1:11">
      <c r="A267" s="72" t="s">
        <v>531</v>
      </c>
      <c r="B267" s="73" t="s">
        <v>532</v>
      </c>
      <c r="C267" s="81">
        <v>3354650.4733137544</v>
      </c>
      <c r="D267" s="81">
        <v>110810</v>
      </c>
      <c r="E267" s="75">
        <f t="shared" si="16"/>
        <v>3465460.4733137544</v>
      </c>
      <c r="F267" s="82">
        <v>132491</v>
      </c>
      <c r="G267" s="77">
        <f t="shared" si="17"/>
        <v>3597951.4733137544</v>
      </c>
      <c r="H267" s="83">
        <v>475</v>
      </c>
      <c r="I267" s="75">
        <f t="shared" si="18"/>
        <v>3598426.4733137544</v>
      </c>
      <c r="J267" s="84">
        <v>128215</v>
      </c>
      <c r="K267" s="80">
        <f t="shared" si="19"/>
        <v>3726641.4733137544</v>
      </c>
    </row>
    <row r="268" spans="1:11">
      <c r="A268" s="72" t="s">
        <v>533</v>
      </c>
      <c r="B268" s="73" t="s">
        <v>534</v>
      </c>
      <c r="C268" s="81">
        <v>7430971.444217341</v>
      </c>
      <c r="D268" s="81">
        <v>105256</v>
      </c>
      <c r="E268" s="75">
        <f t="shared" si="16"/>
        <v>7536227.444217341</v>
      </c>
      <c r="F268" s="82">
        <v>346599</v>
      </c>
      <c r="G268" s="77">
        <f t="shared" si="17"/>
        <v>7882826.444217341</v>
      </c>
      <c r="H268" s="83">
        <v>-6198</v>
      </c>
      <c r="I268" s="75">
        <f t="shared" si="18"/>
        <v>7876628.444217341</v>
      </c>
      <c r="J268" s="84">
        <v>331559</v>
      </c>
      <c r="K268" s="80">
        <f t="shared" si="19"/>
        <v>8208187.444217341</v>
      </c>
    </row>
    <row r="269" spans="1:11">
      <c r="A269" s="72" t="s">
        <v>535</v>
      </c>
      <c r="B269" s="73" t="s">
        <v>536</v>
      </c>
      <c r="C269" s="81">
        <v>9113554.7537164018</v>
      </c>
      <c r="D269" s="81">
        <v>1425577</v>
      </c>
      <c r="E269" s="75">
        <f t="shared" si="16"/>
        <v>10539131.753716402</v>
      </c>
      <c r="F269" s="82">
        <v>382072</v>
      </c>
      <c r="G269" s="77">
        <f t="shared" si="17"/>
        <v>10921203.753716402</v>
      </c>
      <c r="H269" s="83">
        <v>128131</v>
      </c>
      <c r="I269" s="75">
        <f t="shared" si="18"/>
        <v>11049334.753716402</v>
      </c>
      <c r="J269" s="84">
        <v>1268798</v>
      </c>
      <c r="K269" s="80">
        <f t="shared" si="19"/>
        <v>12318132.753716402</v>
      </c>
    </row>
    <row r="270" spans="1:11">
      <c r="A270" s="72" t="s">
        <v>537</v>
      </c>
      <c r="B270" s="73" t="s">
        <v>538</v>
      </c>
      <c r="C270" s="81">
        <v>5783880.1264030244</v>
      </c>
      <c r="D270" s="81">
        <v>-39217</v>
      </c>
      <c r="E270" s="75">
        <f t="shared" si="16"/>
        <v>5744663.1264030244</v>
      </c>
      <c r="F270" s="82">
        <v>77893</v>
      </c>
      <c r="G270" s="77">
        <f t="shared" si="17"/>
        <v>5822556.1264030244</v>
      </c>
      <c r="H270" s="83">
        <v>38078</v>
      </c>
      <c r="I270" s="75">
        <f t="shared" si="18"/>
        <v>5860634.1264030244</v>
      </c>
      <c r="J270" s="84">
        <v>159923</v>
      </c>
      <c r="K270" s="80">
        <f t="shared" si="19"/>
        <v>6020557.1264030244</v>
      </c>
    </row>
    <row r="271" spans="1:11">
      <c r="A271" s="72" t="s">
        <v>539</v>
      </c>
      <c r="B271" s="73" t="s">
        <v>540</v>
      </c>
      <c r="C271" s="81">
        <v>4382603.7139608376</v>
      </c>
      <c r="D271" s="81">
        <v>167963</v>
      </c>
      <c r="E271" s="75">
        <f t="shared" si="16"/>
        <v>4550566.7139608376</v>
      </c>
      <c r="F271" s="82">
        <v>-583</v>
      </c>
      <c r="G271" s="77">
        <f t="shared" si="17"/>
        <v>4549983.7139608376</v>
      </c>
      <c r="H271" s="83">
        <v>13225</v>
      </c>
      <c r="I271" s="75">
        <f t="shared" si="18"/>
        <v>4563208.7139608376</v>
      </c>
      <c r="J271" s="84">
        <v>337723</v>
      </c>
      <c r="K271" s="80">
        <f t="shared" si="19"/>
        <v>4900931.7139608376</v>
      </c>
    </row>
    <row r="272" spans="1:11">
      <c r="A272" s="72" t="s">
        <v>541</v>
      </c>
      <c r="B272" s="73" t="s">
        <v>542</v>
      </c>
      <c r="C272" s="81">
        <v>8401085.8836003933</v>
      </c>
      <c r="D272" s="81">
        <v>1910600</v>
      </c>
      <c r="E272" s="75">
        <f t="shared" si="16"/>
        <v>10311685.883600393</v>
      </c>
      <c r="F272" s="82">
        <v>555310</v>
      </c>
      <c r="G272" s="77">
        <f t="shared" si="17"/>
        <v>10866995.883600393</v>
      </c>
      <c r="H272" s="83">
        <v>171349</v>
      </c>
      <c r="I272" s="75">
        <f t="shared" si="18"/>
        <v>11038344.883600393</v>
      </c>
      <c r="J272" s="84">
        <v>3463442</v>
      </c>
      <c r="K272" s="80">
        <f t="shared" si="19"/>
        <v>14501786.883600393</v>
      </c>
    </row>
    <row r="273" spans="1:11">
      <c r="A273" s="72" t="s">
        <v>543</v>
      </c>
      <c r="B273" s="73" t="s">
        <v>544</v>
      </c>
      <c r="C273" s="81">
        <v>3718772.0176350358</v>
      </c>
      <c r="D273" s="81">
        <v>182121</v>
      </c>
      <c r="E273" s="75">
        <f t="shared" si="16"/>
        <v>3900893.0176350358</v>
      </c>
      <c r="F273" s="82">
        <v>128758</v>
      </c>
      <c r="G273" s="77">
        <f t="shared" si="17"/>
        <v>4029651.0176350358</v>
      </c>
      <c r="H273" s="83">
        <v>55554</v>
      </c>
      <c r="I273" s="75">
        <f t="shared" si="18"/>
        <v>4085205.0176350358</v>
      </c>
      <c r="J273" s="84">
        <v>172170</v>
      </c>
      <c r="K273" s="80">
        <f t="shared" si="19"/>
        <v>4257375.0176350363</v>
      </c>
    </row>
    <row r="274" spans="1:11">
      <c r="A274" s="72" t="s">
        <v>545</v>
      </c>
      <c r="B274" s="73" t="s">
        <v>546</v>
      </c>
      <c r="C274" s="81">
        <v>3950127.2226911564</v>
      </c>
      <c r="D274" s="81">
        <v>171256</v>
      </c>
      <c r="E274" s="75">
        <f t="shared" si="16"/>
        <v>4121383.2226911564</v>
      </c>
      <c r="F274" s="82">
        <v>48383</v>
      </c>
      <c r="G274" s="77">
        <f t="shared" si="17"/>
        <v>4169766.2226911564</v>
      </c>
      <c r="H274" s="83">
        <v>-9393</v>
      </c>
      <c r="I274" s="75">
        <f t="shared" si="18"/>
        <v>4160373.2226911564</v>
      </c>
      <c r="J274" s="84">
        <v>335928</v>
      </c>
      <c r="K274" s="80">
        <f t="shared" si="19"/>
        <v>4496301.222691156</v>
      </c>
    </row>
    <row r="275" spans="1:11">
      <c r="A275" s="72" t="s">
        <v>547</v>
      </c>
      <c r="B275" s="73" t="s">
        <v>548</v>
      </c>
      <c r="C275" s="81">
        <v>10970968.9852181</v>
      </c>
      <c r="D275" s="81">
        <v>952752</v>
      </c>
      <c r="E275" s="75">
        <f t="shared" si="16"/>
        <v>11923720.9852181</v>
      </c>
      <c r="F275" s="82">
        <v>453278</v>
      </c>
      <c r="G275" s="77">
        <f t="shared" si="17"/>
        <v>12376998.9852181</v>
      </c>
      <c r="H275" s="83">
        <v>85445</v>
      </c>
      <c r="I275" s="75">
        <f t="shared" si="18"/>
        <v>12462443.9852181</v>
      </c>
      <c r="J275" s="84">
        <v>1139699</v>
      </c>
      <c r="K275" s="80">
        <f t="shared" si="19"/>
        <v>13602142.9852181</v>
      </c>
    </row>
    <row r="276" spans="1:11">
      <c r="A276" s="72" t="s">
        <v>549</v>
      </c>
      <c r="B276" s="73" t="s">
        <v>550</v>
      </c>
      <c r="C276" s="81">
        <v>9524998.9536173455</v>
      </c>
      <c r="D276" s="81">
        <v>804094</v>
      </c>
      <c r="E276" s="75">
        <f t="shared" si="16"/>
        <v>10329092.953617346</v>
      </c>
      <c r="F276" s="82">
        <v>431394</v>
      </c>
      <c r="G276" s="77">
        <f t="shared" si="17"/>
        <v>10760486.953617346</v>
      </c>
      <c r="H276" s="83">
        <v>143813</v>
      </c>
      <c r="I276" s="75">
        <f t="shared" si="18"/>
        <v>10904299.953617346</v>
      </c>
      <c r="J276" s="84">
        <v>1669680</v>
      </c>
      <c r="K276" s="80">
        <f t="shared" si="19"/>
        <v>12573979.953617346</v>
      </c>
    </row>
    <row r="277" spans="1:11">
      <c r="A277" s="72" t="s">
        <v>551</v>
      </c>
      <c r="B277" s="73" t="s">
        <v>552</v>
      </c>
      <c r="C277" s="81">
        <v>4302418.1031175228</v>
      </c>
      <c r="D277" s="81">
        <v>52373</v>
      </c>
      <c r="E277" s="75">
        <f t="shared" si="16"/>
        <v>4354791.1031175228</v>
      </c>
      <c r="F277" s="82">
        <v>134278</v>
      </c>
      <c r="G277" s="77">
        <f t="shared" si="17"/>
        <v>4489069.1031175228</v>
      </c>
      <c r="H277" s="83">
        <v>86199</v>
      </c>
      <c r="I277" s="75">
        <f t="shared" si="18"/>
        <v>4575268.1031175228</v>
      </c>
      <c r="J277" s="84">
        <v>210215</v>
      </c>
      <c r="K277" s="80">
        <f t="shared" si="19"/>
        <v>4785483.1031175228</v>
      </c>
    </row>
    <row r="278" spans="1:11">
      <c r="A278" s="72" t="s">
        <v>553</v>
      </c>
      <c r="B278" s="73" t="s">
        <v>554</v>
      </c>
      <c r="C278" s="81">
        <v>146865861.59147826</v>
      </c>
      <c r="D278" s="81">
        <v>16392679</v>
      </c>
      <c r="E278" s="75">
        <f t="shared" si="16"/>
        <v>163258540.59147826</v>
      </c>
      <c r="F278" s="82">
        <v>6895061</v>
      </c>
      <c r="G278" s="77">
        <f t="shared" si="17"/>
        <v>170153601.59147826</v>
      </c>
      <c r="H278" s="83">
        <v>3999410</v>
      </c>
      <c r="I278" s="75">
        <f t="shared" si="18"/>
        <v>174153011.59147826</v>
      </c>
      <c r="J278" s="84">
        <v>10938295</v>
      </c>
      <c r="K278" s="80">
        <f t="shared" si="19"/>
        <v>185091306.59147826</v>
      </c>
    </row>
    <row r="279" spans="1:11">
      <c r="A279" s="72" t="s">
        <v>555</v>
      </c>
      <c r="B279" s="73" t="s">
        <v>556</v>
      </c>
      <c r="C279" s="81">
        <v>16485372.878459167</v>
      </c>
      <c r="D279" s="81">
        <v>713637</v>
      </c>
      <c r="E279" s="75">
        <f t="shared" si="16"/>
        <v>17199009.878459167</v>
      </c>
      <c r="F279" s="82">
        <v>120031</v>
      </c>
      <c r="G279" s="77">
        <f t="shared" si="17"/>
        <v>17319040.878459167</v>
      </c>
      <c r="H279" s="83">
        <v>78446</v>
      </c>
      <c r="I279" s="75">
        <f t="shared" si="18"/>
        <v>17397486.878459167</v>
      </c>
      <c r="J279" s="84">
        <v>2508121</v>
      </c>
      <c r="K279" s="80">
        <f t="shared" si="19"/>
        <v>19905607.878459167</v>
      </c>
    </row>
    <row r="280" spans="1:11">
      <c r="A280" s="72" t="s">
        <v>557</v>
      </c>
      <c r="B280" s="73" t="s">
        <v>558</v>
      </c>
      <c r="C280" s="81">
        <v>94700520.924165159</v>
      </c>
      <c r="D280" s="81">
        <v>12747485</v>
      </c>
      <c r="E280" s="75">
        <f t="shared" si="16"/>
        <v>107448005.92416516</v>
      </c>
      <c r="F280" s="82">
        <v>4693120</v>
      </c>
      <c r="G280" s="77">
        <f t="shared" si="17"/>
        <v>112141125.92416516</v>
      </c>
      <c r="H280" s="83">
        <v>1083612</v>
      </c>
      <c r="I280" s="75">
        <f t="shared" si="18"/>
        <v>113224737.92416516</v>
      </c>
      <c r="J280" s="84">
        <v>8331944</v>
      </c>
      <c r="K280" s="80">
        <f t="shared" si="19"/>
        <v>121556681.92416516</v>
      </c>
    </row>
    <row r="281" spans="1:11">
      <c r="A281" s="72" t="s">
        <v>559</v>
      </c>
      <c r="B281" s="73" t="s">
        <v>560</v>
      </c>
      <c r="C281" s="81">
        <v>8862481.7755020894</v>
      </c>
      <c r="D281" s="81">
        <v>708467</v>
      </c>
      <c r="E281" s="75">
        <f t="shared" si="16"/>
        <v>9570948.7755020894</v>
      </c>
      <c r="F281" s="82">
        <v>270185</v>
      </c>
      <c r="G281" s="77">
        <f t="shared" si="17"/>
        <v>9841133.7755020894</v>
      </c>
      <c r="H281" s="83">
        <v>52839</v>
      </c>
      <c r="I281" s="75">
        <f t="shared" si="18"/>
        <v>9893972.7755020894</v>
      </c>
      <c r="J281" s="84">
        <v>798205</v>
      </c>
      <c r="K281" s="80">
        <f t="shared" si="19"/>
        <v>10692177.775502089</v>
      </c>
    </row>
    <row r="282" spans="1:11">
      <c r="A282" s="72" t="s">
        <v>561</v>
      </c>
      <c r="B282" s="73" t="s">
        <v>562</v>
      </c>
      <c r="C282" s="81">
        <v>4064490.3070086711</v>
      </c>
      <c r="D282" s="81">
        <v>718036</v>
      </c>
      <c r="E282" s="75">
        <f t="shared" si="16"/>
        <v>4782526.3070086706</v>
      </c>
      <c r="F282" s="82">
        <v>356557</v>
      </c>
      <c r="G282" s="77">
        <f t="shared" si="17"/>
        <v>5139083.3070086706</v>
      </c>
      <c r="H282" s="83">
        <v>112157</v>
      </c>
      <c r="I282" s="75">
        <f t="shared" si="18"/>
        <v>5251240.3070086706</v>
      </c>
      <c r="J282" s="84">
        <v>373859</v>
      </c>
      <c r="K282" s="80">
        <f t="shared" si="19"/>
        <v>5625099.3070086706</v>
      </c>
    </row>
    <row r="283" spans="1:11">
      <c r="A283" s="72" t="s">
        <v>563</v>
      </c>
      <c r="B283" s="73" t="s">
        <v>564</v>
      </c>
      <c r="C283" s="81">
        <v>7129946.7740022745</v>
      </c>
      <c r="D283" s="81">
        <v>177753</v>
      </c>
      <c r="E283" s="75">
        <f t="shared" si="16"/>
        <v>7307699.7740022745</v>
      </c>
      <c r="F283" s="82">
        <v>256124</v>
      </c>
      <c r="G283" s="77">
        <f t="shared" si="17"/>
        <v>7563823.7740022745</v>
      </c>
      <c r="H283" s="83">
        <v>-16060</v>
      </c>
      <c r="I283" s="75">
        <f t="shared" si="18"/>
        <v>7547763.7740022745</v>
      </c>
      <c r="J283" s="84">
        <v>525740</v>
      </c>
      <c r="K283" s="80">
        <f t="shared" si="19"/>
        <v>8073503.7740022745</v>
      </c>
    </row>
    <row r="284" spans="1:11">
      <c r="A284" s="72" t="s">
        <v>565</v>
      </c>
      <c r="B284" s="73" t="s">
        <v>566</v>
      </c>
      <c r="C284" s="81">
        <v>5017516.0096546235</v>
      </c>
      <c r="D284" s="81">
        <v>-15972</v>
      </c>
      <c r="E284" s="75">
        <f t="shared" si="16"/>
        <v>5001544.0096546235</v>
      </c>
      <c r="F284" s="82">
        <v>25189</v>
      </c>
      <c r="G284" s="77">
        <f t="shared" si="17"/>
        <v>5026733.0096546235</v>
      </c>
      <c r="H284" s="83">
        <v>32840</v>
      </c>
      <c r="I284" s="75">
        <f t="shared" si="18"/>
        <v>5059573.0096546235</v>
      </c>
      <c r="J284" s="84">
        <v>122966</v>
      </c>
      <c r="K284" s="80">
        <f t="shared" si="19"/>
        <v>5182539.0096546235</v>
      </c>
    </row>
    <row r="285" spans="1:11">
      <c r="A285" s="72" t="s">
        <v>567</v>
      </c>
      <c r="B285" s="73" t="s">
        <v>568</v>
      </c>
      <c r="C285" s="81">
        <v>22709616.605395149</v>
      </c>
      <c r="D285" s="81">
        <v>2272036</v>
      </c>
      <c r="E285" s="75">
        <f t="shared" si="16"/>
        <v>24981652.605395149</v>
      </c>
      <c r="F285" s="82">
        <v>919427</v>
      </c>
      <c r="G285" s="77">
        <f t="shared" si="17"/>
        <v>25901079.605395149</v>
      </c>
      <c r="H285" s="83">
        <v>250164</v>
      </c>
      <c r="I285" s="75">
        <f t="shared" si="18"/>
        <v>26151243.605395149</v>
      </c>
      <c r="J285" s="84">
        <v>632859</v>
      </c>
      <c r="K285" s="80">
        <f t="shared" si="19"/>
        <v>26784102.605395149</v>
      </c>
    </row>
    <row r="286" spans="1:11">
      <c r="A286" s="72" t="s">
        <v>569</v>
      </c>
      <c r="B286" s="73" t="s">
        <v>570</v>
      </c>
      <c r="C286" s="81">
        <v>6690897.6916798623</v>
      </c>
      <c r="D286" s="81">
        <v>359983</v>
      </c>
      <c r="E286" s="75">
        <f t="shared" si="16"/>
        <v>7050880.6916798623</v>
      </c>
      <c r="F286" s="82">
        <v>131619</v>
      </c>
      <c r="G286" s="77">
        <f t="shared" si="17"/>
        <v>7182499.6916798623</v>
      </c>
      <c r="H286" s="83">
        <v>-68933</v>
      </c>
      <c r="I286" s="75">
        <f t="shared" si="18"/>
        <v>7113566.6916798623</v>
      </c>
      <c r="J286" s="84">
        <v>-12428</v>
      </c>
      <c r="K286" s="80">
        <f t="shared" si="19"/>
        <v>7101138.6916798623</v>
      </c>
    </row>
    <row r="287" spans="1:11">
      <c r="A287" s="72" t="s">
        <v>571</v>
      </c>
      <c r="B287" s="73" t="s">
        <v>572</v>
      </c>
      <c r="C287" s="81">
        <v>8571973.2509713918</v>
      </c>
      <c r="D287" s="81">
        <v>282540</v>
      </c>
      <c r="E287" s="75">
        <f t="shared" si="16"/>
        <v>8854513.2509713918</v>
      </c>
      <c r="F287" s="82">
        <v>335756</v>
      </c>
      <c r="G287" s="77">
        <f t="shared" si="17"/>
        <v>9190269.2509713918</v>
      </c>
      <c r="H287" s="83">
        <v>-59651</v>
      </c>
      <c r="I287" s="75">
        <f t="shared" si="18"/>
        <v>9130618.2509713918</v>
      </c>
      <c r="J287" s="84">
        <v>1148128</v>
      </c>
      <c r="K287" s="80">
        <f t="shared" si="19"/>
        <v>10278746.250971392</v>
      </c>
    </row>
    <row r="288" spans="1:11">
      <c r="A288" s="72" t="s">
        <v>573</v>
      </c>
      <c r="B288" s="73" t="s">
        <v>574</v>
      </c>
      <c r="C288" s="81">
        <v>24794442.487321328</v>
      </c>
      <c r="D288" s="81">
        <v>3524959</v>
      </c>
      <c r="E288" s="75">
        <f t="shared" si="16"/>
        <v>28319401.487321328</v>
      </c>
      <c r="F288" s="82">
        <v>1314194</v>
      </c>
      <c r="G288" s="77">
        <f t="shared" si="17"/>
        <v>29633595.487321328</v>
      </c>
      <c r="H288" s="83">
        <v>-86848</v>
      </c>
      <c r="I288" s="75">
        <f t="shared" si="18"/>
        <v>29546747.487321328</v>
      </c>
      <c r="J288" s="84">
        <v>3637024</v>
      </c>
      <c r="K288" s="80">
        <f t="shared" si="19"/>
        <v>33183771.487321328</v>
      </c>
    </row>
    <row r="289" spans="1:11">
      <c r="A289" s="72" t="s">
        <v>575</v>
      </c>
      <c r="B289" s="73" t="s">
        <v>576</v>
      </c>
      <c r="C289" s="81">
        <v>11266735.582590982</v>
      </c>
      <c r="D289" s="81">
        <v>359663</v>
      </c>
      <c r="E289" s="75">
        <f t="shared" si="16"/>
        <v>11626398.582590982</v>
      </c>
      <c r="F289" s="82">
        <v>268209</v>
      </c>
      <c r="G289" s="77">
        <f t="shared" si="17"/>
        <v>11894607.582590982</v>
      </c>
      <c r="H289" s="83">
        <v>142030</v>
      </c>
      <c r="I289" s="75">
        <f t="shared" si="18"/>
        <v>12036637.582590982</v>
      </c>
      <c r="J289" s="84">
        <v>988794</v>
      </c>
      <c r="K289" s="80">
        <f t="shared" si="19"/>
        <v>13025431.582590982</v>
      </c>
    </row>
    <row r="290" spans="1:11">
      <c r="A290" s="72" t="s">
        <v>577</v>
      </c>
      <c r="B290" s="73" t="s">
        <v>578</v>
      </c>
      <c r="C290" s="81">
        <v>96196442.647766665</v>
      </c>
      <c r="D290" s="81">
        <v>11740825</v>
      </c>
      <c r="E290" s="75">
        <f t="shared" si="16"/>
        <v>107937267.64776666</v>
      </c>
      <c r="F290" s="82">
        <v>3517515</v>
      </c>
      <c r="G290" s="77">
        <f t="shared" si="17"/>
        <v>111454782.64776666</v>
      </c>
      <c r="H290" s="83">
        <v>2046857</v>
      </c>
      <c r="I290" s="75">
        <f t="shared" si="18"/>
        <v>113501639.64776666</v>
      </c>
      <c r="J290" s="84">
        <v>8628907</v>
      </c>
      <c r="K290" s="80">
        <f t="shared" si="19"/>
        <v>122130546.64776666</v>
      </c>
    </row>
    <row r="291" spans="1:11">
      <c r="A291" s="72" t="s">
        <v>579</v>
      </c>
      <c r="B291" s="73" t="s">
        <v>580</v>
      </c>
      <c r="C291" s="81">
        <v>53863698.195338711</v>
      </c>
      <c r="D291" s="81">
        <v>8169164</v>
      </c>
      <c r="E291" s="75">
        <f t="shared" si="16"/>
        <v>62032862.195338711</v>
      </c>
      <c r="F291" s="82">
        <v>2095714</v>
      </c>
      <c r="G291" s="77">
        <f t="shared" si="17"/>
        <v>64128576.195338711</v>
      </c>
      <c r="H291" s="83">
        <v>962509</v>
      </c>
      <c r="I291" s="75">
        <f t="shared" si="18"/>
        <v>65091085.195338711</v>
      </c>
      <c r="J291" s="84">
        <v>4326824</v>
      </c>
      <c r="K291" s="80">
        <f t="shared" si="19"/>
        <v>69417909.195338711</v>
      </c>
    </row>
    <row r="292" spans="1:11">
      <c r="A292" s="72" t="s">
        <v>581</v>
      </c>
      <c r="B292" s="73" t="s">
        <v>582</v>
      </c>
      <c r="C292" s="81">
        <v>36564638.544551484</v>
      </c>
      <c r="D292" s="81">
        <v>4245993</v>
      </c>
      <c r="E292" s="75">
        <f t="shared" si="16"/>
        <v>40810631.544551484</v>
      </c>
      <c r="F292" s="82">
        <v>775175</v>
      </c>
      <c r="G292" s="77">
        <f t="shared" si="17"/>
        <v>41585806.544551484</v>
      </c>
      <c r="H292" s="83">
        <v>324003</v>
      </c>
      <c r="I292" s="75">
        <f t="shared" si="18"/>
        <v>41909809.544551484</v>
      </c>
      <c r="J292" s="84">
        <v>5453897</v>
      </c>
      <c r="K292" s="80">
        <f t="shared" si="19"/>
        <v>47363706.544551484</v>
      </c>
    </row>
    <row r="293" spans="1:11">
      <c r="A293" s="72" t="s">
        <v>583</v>
      </c>
      <c r="B293" s="73" t="s">
        <v>584</v>
      </c>
      <c r="C293" s="81">
        <v>13433061.593571024</v>
      </c>
      <c r="D293" s="81">
        <v>2784679</v>
      </c>
      <c r="E293" s="75">
        <f t="shared" si="16"/>
        <v>16217740.593571024</v>
      </c>
      <c r="F293" s="82">
        <v>585930</v>
      </c>
      <c r="G293" s="77">
        <f t="shared" si="17"/>
        <v>16803670.593571022</v>
      </c>
      <c r="H293" s="83">
        <v>74387</v>
      </c>
      <c r="I293" s="75">
        <f t="shared" si="18"/>
        <v>16878057.593571022</v>
      </c>
      <c r="J293" s="84">
        <v>527486</v>
      </c>
      <c r="K293" s="80">
        <f t="shared" si="19"/>
        <v>17405543.593571022</v>
      </c>
    </row>
    <row r="294" spans="1:11">
      <c r="A294" s="72" t="s">
        <v>585</v>
      </c>
      <c r="B294" s="73" t="s">
        <v>586</v>
      </c>
      <c r="C294" s="81">
        <v>30349596.445089325</v>
      </c>
      <c r="D294" s="81">
        <v>6201787</v>
      </c>
      <c r="E294" s="75">
        <f t="shared" si="16"/>
        <v>36551383.445089325</v>
      </c>
      <c r="F294" s="82">
        <v>2444271</v>
      </c>
      <c r="G294" s="77">
        <f t="shared" si="17"/>
        <v>38995654.445089325</v>
      </c>
      <c r="H294" s="83">
        <v>123755</v>
      </c>
      <c r="I294" s="75">
        <f t="shared" si="18"/>
        <v>39119409.445089325</v>
      </c>
      <c r="J294" s="84">
        <v>3661730</v>
      </c>
      <c r="K294" s="80">
        <f t="shared" si="19"/>
        <v>42781139.445089325</v>
      </c>
    </row>
    <row r="295" spans="1:11">
      <c r="A295" s="72"/>
      <c r="B295" s="73"/>
      <c r="C295" s="87"/>
      <c r="D295" s="87"/>
      <c r="E295" s="88"/>
      <c r="F295" s="89"/>
      <c r="G295" s="90"/>
      <c r="H295" s="91"/>
      <c r="I295" s="88"/>
      <c r="J295" s="92"/>
      <c r="K295" s="93"/>
    </row>
    <row r="296" spans="1:11">
      <c r="A296" s="94"/>
      <c r="B296" s="95" t="s">
        <v>592</v>
      </c>
      <c r="C296" s="96">
        <v>12060000000.000013</v>
      </c>
      <c r="D296" s="96">
        <f t="shared" ref="D296:K296" si="20">SUM(D5:D294)</f>
        <v>1516731122</v>
      </c>
      <c r="E296" s="97">
        <f t="shared" si="20"/>
        <v>13576731122.000013</v>
      </c>
      <c r="F296" s="98">
        <f t="shared" si="20"/>
        <v>330424336</v>
      </c>
      <c r="G296" s="99">
        <f t="shared" si="20"/>
        <v>13907155458.000013</v>
      </c>
      <c r="H296" s="100">
        <f t="shared" si="20"/>
        <v>353296078</v>
      </c>
      <c r="I296" s="97">
        <f t="shared" si="20"/>
        <v>14260451536.000017</v>
      </c>
      <c r="J296" s="101">
        <f t="shared" si="20"/>
        <v>1044357551</v>
      </c>
      <c r="K296" s="97">
        <f t="shared" si="20"/>
        <v>15304809087.000017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&amp;C&amp;D&amp;R&amp;A</oddHeader>
    <oddFooter>&amp;L&amp;F/Niclas Johansson&amp;C&amp;P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97"/>
  <sheetViews>
    <sheetView view="pageLayout" zoomScaleNormal="100" workbookViewId="0">
      <selection activeCell="A3" sqref="A3"/>
    </sheetView>
  </sheetViews>
  <sheetFormatPr defaultRowHeight="15"/>
  <cols>
    <col min="2" max="2" width="13.140625" customWidth="1"/>
    <col min="3" max="3" width="19" style="36" customWidth="1"/>
    <col min="4" max="7" width="19" customWidth="1"/>
  </cols>
  <sheetData>
    <row r="1" spans="1:7" ht="15.75">
      <c r="A1" s="15" t="s">
        <v>603</v>
      </c>
    </row>
    <row r="2" spans="1:7">
      <c r="A2" s="20" t="s">
        <v>0</v>
      </c>
    </row>
    <row r="3" spans="1:7">
      <c r="A3" s="20"/>
    </row>
    <row r="4" spans="1:7" ht="30" customHeight="1">
      <c r="A4" s="116" t="s">
        <v>1</v>
      </c>
      <c r="B4" s="118" t="s">
        <v>2</v>
      </c>
      <c r="C4" s="114" t="s">
        <v>594</v>
      </c>
      <c r="D4" s="120" t="s">
        <v>600</v>
      </c>
      <c r="E4" s="120" t="s">
        <v>593</v>
      </c>
      <c r="F4" s="122" t="s">
        <v>595</v>
      </c>
      <c r="G4" s="114" t="s">
        <v>596</v>
      </c>
    </row>
    <row r="5" spans="1:7" ht="15" customHeight="1">
      <c r="A5" s="117"/>
      <c r="B5" s="119"/>
      <c r="C5" s="115" t="s">
        <v>590</v>
      </c>
      <c r="D5" s="121"/>
      <c r="E5" s="121"/>
      <c r="F5" s="123" t="s">
        <v>590</v>
      </c>
      <c r="G5" s="115"/>
    </row>
    <row r="6" spans="1:7">
      <c r="A6" s="22" t="s">
        <v>7</v>
      </c>
      <c r="B6" s="23" t="s">
        <v>8</v>
      </c>
      <c r="C6" s="24">
        <v>54049259.992438138</v>
      </c>
      <c r="D6" s="34">
        <v>54075353.992438138</v>
      </c>
      <c r="E6" s="34">
        <f>D6-C6</f>
        <v>26094</v>
      </c>
      <c r="F6" s="34">
        <v>55515106.992438138</v>
      </c>
      <c r="G6" s="38">
        <f>E6+F6</f>
        <v>55541200.992438138</v>
      </c>
    </row>
    <row r="7" spans="1:7">
      <c r="A7" s="22" t="s">
        <v>9</v>
      </c>
      <c r="B7" s="23" t="s">
        <v>10</v>
      </c>
      <c r="C7" s="24">
        <v>42368797.929717965</v>
      </c>
      <c r="D7" s="27">
        <v>42412811.929717965</v>
      </c>
      <c r="E7" s="34">
        <f t="shared" ref="E7:E70" si="0">D7-C7</f>
        <v>44014</v>
      </c>
      <c r="F7" s="26">
        <v>44206389.929717965</v>
      </c>
      <c r="G7" s="38">
        <f t="shared" ref="G7:G70" si="1">E7+F7</f>
        <v>44250403.929717965</v>
      </c>
    </row>
    <row r="8" spans="1:7">
      <c r="A8" s="22" t="s">
        <v>11</v>
      </c>
      <c r="B8" s="23" t="s">
        <v>12</v>
      </c>
      <c r="C8" s="24">
        <v>61851999.180863753</v>
      </c>
      <c r="D8" s="27">
        <v>61248047.180863753</v>
      </c>
      <c r="E8" s="34">
        <f t="shared" si="0"/>
        <v>-603952</v>
      </c>
      <c r="F8" s="26">
        <v>64082290.180863753</v>
      </c>
      <c r="G8" s="38">
        <f t="shared" si="1"/>
        <v>63478338.180863753</v>
      </c>
    </row>
    <row r="9" spans="1:7">
      <c r="A9" s="22" t="s">
        <v>13</v>
      </c>
      <c r="B9" s="23" t="s">
        <v>14</v>
      </c>
      <c r="C9" s="24">
        <v>64297733.817148119</v>
      </c>
      <c r="D9" s="27">
        <v>63617190.817148119</v>
      </c>
      <c r="E9" s="34">
        <f t="shared" si="0"/>
        <v>-680543</v>
      </c>
      <c r="F9" s="26">
        <v>68451372.817148119</v>
      </c>
      <c r="G9" s="38">
        <f t="shared" si="1"/>
        <v>67770829.817148119</v>
      </c>
    </row>
    <row r="10" spans="1:7">
      <c r="A10" s="22" t="s">
        <v>15</v>
      </c>
      <c r="B10" s="23" t="s">
        <v>16</v>
      </c>
      <c r="C10" s="24">
        <v>90212827.934622005</v>
      </c>
      <c r="D10" s="27">
        <v>90121867.934622005</v>
      </c>
      <c r="E10" s="34">
        <f t="shared" si="0"/>
        <v>-90960</v>
      </c>
      <c r="F10" s="26">
        <v>91900135.934622005</v>
      </c>
      <c r="G10" s="38">
        <f t="shared" si="1"/>
        <v>91809175.934622005</v>
      </c>
    </row>
    <row r="11" spans="1:7">
      <c r="A11" s="22" t="s">
        <v>17</v>
      </c>
      <c r="B11" s="23" t="s">
        <v>18</v>
      </c>
      <c r="C11" s="24">
        <v>39940841.59859366</v>
      </c>
      <c r="D11" s="27">
        <v>39604783.59859366</v>
      </c>
      <c r="E11" s="34">
        <f t="shared" si="0"/>
        <v>-336058</v>
      </c>
      <c r="F11" s="26">
        <v>41438961.59859366</v>
      </c>
      <c r="G11" s="38">
        <f t="shared" si="1"/>
        <v>41102903.59859366</v>
      </c>
    </row>
    <row r="12" spans="1:7">
      <c r="A12" s="22" t="s">
        <v>19</v>
      </c>
      <c r="B12" s="23" t="s">
        <v>20</v>
      </c>
      <c r="C12" s="24">
        <v>133942236.78002246</v>
      </c>
      <c r="D12" s="27">
        <v>133717432.78002246</v>
      </c>
      <c r="E12" s="34">
        <f t="shared" si="0"/>
        <v>-224804</v>
      </c>
      <c r="F12" s="26">
        <v>138175818.78002244</v>
      </c>
      <c r="G12" s="38">
        <f t="shared" si="1"/>
        <v>137951014.78002244</v>
      </c>
    </row>
    <row r="13" spans="1:7">
      <c r="A13" s="22" t="s">
        <v>21</v>
      </c>
      <c r="B13" s="23" t="s">
        <v>22</v>
      </c>
      <c r="C13" s="24">
        <v>111732850.84219155</v>
      </c>
      <c r="D13" s="27">
        <v>111627132.84219199</v>
      </c>
      <c r="E13" s="34">
        <f t="shared" si="0"/>
        <v>-105717.99999955297</v>
      </c>
      <c r="F13" s="26">
        <v>114552541.84219155</v>
      </c>
      <c r="G13" s="38">
        <f t="shared" si="1"/>
        <v>114446823.84219199</v>
      </c>
    </row>
    <row r="14" spans="1:7">
      <c r="A14" s="22" t="s">
        <v>23</v>
      </c>
      <c r="B14" s="23" t="s">
        <v>24</v>
      </c>
      <c r="C14" s="24">
        <v>21801076.494297214</v>
      </c>
      <c r="D14" s="27">
        <v>21713742.494297214</v>
      </c>
      <c r="E14" s="34">
        <f t="shared" si="0"/>
        <v>-87334</v>
      </c>
      <c r="F14" s="26">
        <v>22397709.494297214</v>
      </c>
      <c r="G14" s="38">
        <f t="shared" si="1"/>
        <v>22310375.494297214</v>
      </c>
    </row>
    <row r="15" spans="1:7">
      <c r="A15" s="22" t="s">
        <v>25</v>
      </c>
      <c r="B15" s="23" t="s">
        <v>26</v>
      </c>
      <c r="C15" s="24">
        <v>110374016.01314257</v>
      </c>
      <c r="D15" s="27">
        <v>109844715.01314257</v>
      </c>
      <c r="E15" s="34">
        <f t="shared" si="0"/>
        <v>-529301</v>
      </c>
      <c r="F15" s="26">
        <v>113681952.01314257</v>
      </c>
      <c r="G15" s="38">
        <f t="shared" si="1"/>
        <v>113152651.01314257</v>
      </c>
    </row>
    <row r="16" spans="1:7">
      <c r="A16" s="22" t="s">
        <v>27</v>
      </c>
      <c r="B16" s="23" t="s">
        <v>28</v>
      </c>
      <c r="C16" s="24">
        <v>60587413.179043047</v>
      </c>
      <c r="D16" s="27">
        <v>59997923.179043047</v>
      </c>
      <c r="E16" s="34">
        <f t="shared" si="0"/>
        <v>-589490</v>
      </c>
      <c r="F16" s="26">
        <v>61985387.179043047</v>
      </c>
      <c r="G16" s="38">
        <f t="shared" si="1"/>
        <v>61395897.179043047</v>
      </c>
    </row>
    <row r="17" spans="1:7">
      <c r="A17" s="22" t="s">
        <v>29</v>
      </c>
      <c r="B17" s="23" t="s">
        <v>30</v>
      </c>
      <c r="C17" s="24">
        <v>32157593.55401776</v>
      </c>
      <c r="D17" s="27">
        <v>32057730.55401776</v>
      </c>
      <c r="E17" s="34">
        <f t="shared" si="0"/>
        <v>-99863</v>
      </c>
      <c r="F17" s="26">
        <v>32903886.55401776</v>
      </c>
      <c r="G17" s="38">
        <f t="shared" si="1"/>
        <v>32804023.55401776</v>
      </c>
    </row>
    <row r="18" spans="1:7">
      <c r="A18" s="22" t="s">
        <v>31</v>
      </c>
      <c r="B18" s="23" t="s">
        <v>32</v>
      </c>
      <c r="C18" s="24">
        <v>13374473.891755203</v>
      </c>
      <c r="D18" s="27">
        <v>13079731.891755203</v>
      </c>
      <c r="E18" s="34">
        <f t="shared" si="0"/>
        <v>-294742</v>
      </c>
      <c r="F18" s="26">
        <v>13647804.891755203</v>
      </c>
      <c r="G18" s="38">
        <f t="shared" si="1"/>
        <v>13353062.891755203</v>
      </c>
    </row>
    <row r="19" spans="1:7">
      <c r="A19" s="22" t="s">
        <v>33</v>
      </c>
      <c r="B19" s="23" t="s">
        <v>34</v>
      </c>
      <c r="C19" s="24">
        <v>87978653.693640083</v>
      </c>
      <c r="D19" s="27">
        <v>86862847.693640083</v>
      </c>
      <c r="E19" s="34">
        <f t="shared" si="0"/>
        <v>-1115806</v>
      </c>
      <c r="F19" s="26">
        <v>89239941.693640083</v>
      </c>
      <c r="G19" s="38">
        <f t="shared" si="1"/>
        <v>88124135.693640083</v>
      </c>
    </row>
    <row r="20" spans="1:7">
      <c r="A20" s="22" t="s">
        <v>35</v>
      </c>
      <c r="B20" s="23" t="s">
        <v>36</v>
      </c>
      <c r="C20" s="24">
        <v>43540760.403031722</v>
      </c>
      <c r="D20" s="27">
        <v>43326516.403031722</v>
      </c>
      <c r="E20" s="34">
        <f t="shared" si="0"/>
        <v>-214244</v>
      </c>
      <c r="F20" s="26">
        <v>44438065.403031722</v>
      </c>
      <c r="G20" s="38">
        <f t="shared" si="1"/>
        <v>44223821.403031722</v>
      </c>
    </row>
    <row r="21" spans="1:7">
      <c r="A21" s="22" t="s">
        <v>37</v>
      </c>
      <c r="B21" s="23" t="s">
        <v>38</v>
      </c>
      <c r="C21" s="24">
        <v>86930349.970373422</v>
      </c>
      <c r="D21" s="27">
        <v>86735596.970373422</v>
      </c>
      <c r="E21" s="34">
        <f t="shared" si="0"/>
        <v>-194753</v>
      </c>
      <c r="F21" s="26">
        <v>89288200.970373422</v>
      </c>
      <c r="G21" s="38">
        <f t="shared" si="1"/>
        <v>89093447.970373422</v>
      </c>
    </row>
    <row r="22" spans="1:7">
      <c r="A22" s="22" t="s">
        <v>39</v>
      </c>
      <c r="B22" s="23" t="s">
        <v>40</v>
      </c>
      <c r="C22" s="24">
        <v>1081144211.1696465</v>
      </c>
      <c r="D22" s="27">
        <v>1056151102.1696465</v>
      </c>
      <c r="E22" s="34">
        <f t="shared" si="0"/>
        <v>-24993109</v>
      </c>
      <c r="F22" s="26">
        <v>1074061408.1696465</v>
      </c>
      <c r="G22" s="38">
        <f t="shared" si="1"/>
        <v>1049068299.1696465</v>
      </c>
    </row>
    <row r="23" spans="1:7">
      <c r="A23" s="22" t="s">
        <v>41</v>
      </c>
      <c r="B23" s="23" t="s">
        <v>42</v>
      </c>
      <c r="C23" s="24">
        <v>120222505.63049439</v>
      </c>
      <c r="D23" s="27">
        <v>119892918.63049439</v>
      </c>
      <c r="E23" s="34">
        <f t="shared" si="0"/>
        <v>-329587</v>
      </c>
      <c r="F23" s="26">
        <v>122462288.63049439</v>
      </c>
      <c r="G23" s="38">
        <f t="shared" si="1"/>
        <v>122132701.63049439</v>
      </c>
    </row>
    <row r="24" spans="1:7">
      <c r="A24" s="22" t="s">
        <v>43</v>
      </c>
      <c r="B24" s="23" t="s">
        <v>44</v>
      </c>
      <c r="C24" s="24">
        <v>119505273.1791407</v>
      </c>
      <c r="D24" s="27">
        <v>118752600.1791407</v>
      </c>
      <c r="E24" s="34">
        <f t="shared" si="0"/>
        <v>-752673</v>
      </c>
      <c r="F24" s="26">
        <v>122914779.1791407</v>
      </c>
      <c r="G24" s="38">
        <f t="shared" si="1"/>
        <v>122162106.1791407</v>
      </c>
    </row>
    <row r="25" spans="1:7">
      <c r="A25" s="22" t="s">
        <v>45</v>
      </c>
      <c r="B25" s="23" t="s">
        <v>46</v>
      </c>
      <c r="C25" s="24">
        <v>47774643.183849432</v>
      </c>
      <c r="D25" s="27">
        <v>47672742.183849432</v>
      </c>
      <c r="E25" s="34">
        <f t="shared" si="0"/>
        <v>-101901</v>
      </c>
      <c r="F25" s="26">
        <v>48327319.183849432</v>
      </c>
      <c r="G25" s="38">
        <f t="shared" si="1"/>
        <v>48225418.183849432</v>
      </c>
    </row>
    <row r="26" spans="1:7">
      <c r="A26" s="22" t="s">
        <v>47</v>
      </c>
      <c r="B26" s="23" t="s">
        <v>48</v>
      </c>
      <c r="C26" s="24">
        <v>86108865.798417866</v>
      </c>
      <c r="D26" s="27">
        <v>83164105.798417866</v>
      </c>
      <c r="E26" s="34">
        <f t="shared" si="0"/>
        <v>-2944760</v>
      </c>
      <c r="F26" s="26">
        <v>84676459.798417866</v>
      </c>
      <c r="G26" s="38">
        <f t="shared" si="1"/>
        <v>81731699.798417866</v>
      </c>
    </row>
    <row r="27" spans="1:7">
      <c r="A27" s="22" t="s">
        <v>49</v>
      </c>
      <c r="B27" s="23" t="s">
        <v>50</v>
      </c>
      <c r="C27" s="24">
        <v>59435595.962846436</v>
      </c>
      <c r="D27" s="27">
        <v>59003086.962846436</v>
      </c>
      <c r="E27" s="34">
        <f t="shared" si="0"/>
        <v>-432509</v>
      </c>
      <c r="F27" s="26">
        <v>61796289.962846436</v>
      </c>
      <c r="G27" s="38">
        <f t="shared" si="1"/>
        <v>61363780.962846436</v>
      </c>
    </row>
    <row r="28" spans="1:7">
      <c r="A28" s="22" t="s">
        <v>51</v>
      </c>
      <c r="B28" s="23" t="s">
        <v>52</v>
      </c>
      <c r="C28" s="24">
        <v>17040458.513578556</v>
      </c>
      <c r="D28" s="27">
        <v>16586146.513578558</v>
      </c>
      <c r="E28" s="34">
        <f t="shared" si="0"/>
        <v>-454311.99999999814</v>
      </c>
      <c r="F28" s="26">
        <v>16282254.513578558</v>
      </c>
      <c r="G28" s="38">
        <f t="shared" si="1"/>
        <v>15827942.51357856</v>
      </c>
    </row>
    <row r="29" spans="1:7">
      <c r="A29" s="22" t="s">
        <v>53</v>
      </c>
      <c r="B29" s="23" t="s">
        <v>54</v>
      </c>
      <c r="C29" s="24">
        <v>108904429.9838299</v>
      </c>
      <c r="D29" s="27">
        <v>107925981.9838299</v>
      </c>
      <c r="E29" s="34">
        <f t="shared" si="0"/>
        <v>-978448</v>
      </c>
      <c r="F29" s="26">
        <v>112424477.9838299</v>
      </c>
      <c r="G29" s="38">
        <f t="shared" si="1"/>
        <v>111446029.9838299</v>
      </c>
    </row>
    <row r="30" spans="1:7">
      <c r="A30" s="22" t="s">
        <v>55</v>
      </c>
      <c r="B30" s="23" t="s">
        <v>56</v>
      </c>
      <c r="C30" s="24">
        <v>54474339.498008385</v>
      </c>
      <c r="D30" s="27">
        <v>54534976.498008385</v>
      </c>
      <c r="E30" s="34">
        <f t="shared" si="0"/>
        <v>60637</v>
      </c>
      <c r="F30" s="26">
        <v>56147880.498008385</v>
      </c>
      <c r="G30" s="38">
        <f t="shared" si="1"/>
        <v>56208517.498008385</v>
      </c>
    </row>
    <row r="31" spans="1:7">
      <c r="A31" s="22" t="s">
        <v>57</v>
      </c>
      <c r="B31" s="23" t="s">
        <v>58</v>
      </c>
      <c r="C31" s="24">
        <v>39871243.245027937</v>
      </c>
      <c r="D31" s="27">
        <v>39611291.245027937</v>
      </c>
      <c r="E31" s="34">
        <f t="shared" si="0"/>
        <v>-259952</v>
      </c>
      <c r="F31" s="26">
        <v>40949058.245027937</v>
      </c>
      <c r="G31" s="38">
        <f t="shared" si="1"/>
        <v>40689106.245027937</v>
      </c>
    </row>
    <row r="32" spans="1:7">
      <c r="A32" s="22" t="s">
        <v>59</v>
      </c>
      <c r="B32" s="23" t="s">
        <v>60</v>
      </c>
      <c r="C32" s="24">
        <v>28741399.904583853</v>
      </c>
      <c r="D32" s="27">
        <v>28660061.904583853</v>
      </c>
      <c r="E32" s="34">
        <f t="shared" si="0"/>
        <v>-81338</v>
      </c>
      <c r="F32" s="26">
        <v>29649181.904583853</v>
      </c>
      <c r="G32" s="38">
        <f t="shared" si="1"/>
        <v>29567843.904583853</v>
      </c>
    </row>
    <row r="33" spans="1:7">
      <c r="A33" s="22" t="s">
        <v>61</v>
      </c>
      <c r="B33" s="23" t="s">
        <v>62</v>
      </c>
      <c r="C33" s="24">
        <v>14830118.4162859</v>
      </c>
      <c r="D33" s="27">
        <v>14725153.4162859</v>
      </c>
      <c r="E33" s="34">
        <f t="shared" si="0"/>
        <v>-104965</v>
      </c>
      <c r="F33" s="26">
        <v>14737565.4162859</v>
      </c>
      <c r="G33" s="38">
        <f t="shared" si="1"/>
        <v>14632600.4162859</v>
      </c>
    </row>
    <row r="34" spans="1:7">
      <c r="A34" s="22" t="s">
        <v>63</v>
      </c>
      <c r="B34" s="23" t="s">
        <v>64</v>
      </c>
      <c r="C34" s="24">
        <v>21597372.280590996</v>
      </c>
      <c r="D34" s="27">
        <v>21417311.280590996</v>
      </c>
      <c r="E34" s="34">
        <f t="shared" si="0"/>
        <v>-180061</v>
      </c>
      <c r="F34" s="26">
        <v>22449431.280590996</v>
      </c>
      <c r="G34" s="38">
        <f t="shared" si="1"/>
        <v>22269370.280590996</v>
      </c>
    </row>
    <row r="35" spans="1:7">
      <c r="A35" s="22" t="s">
        <v>65</v>
      </c>
      <c r="B35" s="23" t="s">
        <v>66</v>
      </c>
      <c r="C35" s="24">
        <v>21944902.696688548</v>
      </c>
      <c r="D35" s="27">
        <v>21950232.696688548</v>
      </c>
      <c r="E35" s="34">
        <f t="shared" si="0"/>
        <v>5330</v>
      </c>
      <c r="F35" s="26">
        <v>22304084.696688548</v>
      </c>
      <c r="G35" s="38">
        <f t="shared" si="1"/>
        <v>22309414.696688548</v>
      </c>
    </row>
    <row r="36" spans="1:7">
      <c r="A36" s="22" t="s">
        <v>67</v>
      </c>
      <c r="B36" s="23" t="s">
        <v>68</v>
      </c>
      <c r="C36" s="24">
        <v>33729249.194292329</v>
      </c>
      <c r="D36" s="27">
        <v>33619464.194292329</v>
      </c>
      <c r="E36" s="34">
        <f t="shared" si="0"/>
        <v>-109785</v>
      </c>
      <c r="F36" s="26">
        <v>34184404.194292329</v>
      </c>
      <c r="G36" s="38">
        <f t="shared" si="1"/>
        <v>34074619.194292329</v>
      </c>
    </row>
    <row r="37" spans="1:7">
      <c r="A37" s="22" t="s">
        <v>69</v>
      </c>
      <c r="B37" s="23" t="s">
        <v>70</v>
      </c>
      <c r="C37" s="24">
        <v>267070238.7093986</v>
      </c>
      <c r="D37" s="27">
        <v>264986073.7093986</v>
      </c>
      <c r="E37" s="34">
        <f t="shared" si="0"/>
        <v>-2084165</v>
      </c>
      <c r="F37" s="26">
        <v>270296311.70939863</v>
      </c>
      <c r="G37" s="38">
        <f t="shared" si="1"/>
        <v>268212146.70939863</v>
      </c>
    </row>
    <row r="38" spans="1:7">
      <c r="A38" s="22" t="s">
        <v>71</v>
      </c>
      <c r="B38" s="23" t="s">
        <v>72</v>
      </c>
      <c r="C38" s="24">
        <v>59092694.666978255</v>
      </c>
      <c r="D38" s="27">
        <v>58824131.666978255</v>
      </c>
      <c r="E38" s="34">
        <f t="shared" si="0"/>
        <v>-268563</v>
      </c>
      <c r="F38" s="26">
        <v>59937596.666978255</v>
      </c>
      <c r="G38" s="38">
        <f t="shared" si="1"/>
        <v>59669033.666978255</v>
      </c>
    </row>
    <row r="39" spans="1:7">
      <c r="A39" s="22" t="s">
        <v>73</v>
      </c>
      <c r="B39" s="23" t="s">
        <v>74</v>
      </c>
      <c r="C39" s="24">
        <v>38577899.515266724</v>
      </c>
      <c r="D39" s="27">
        <v>38286238.515266724</v>
      </c>
      <c r="E39" s="34">
        <f t="shared" si="0"/>
        <v>-291661</v>
      </c>
      <c r="F39" s="26">
        <v>38572074.515266724</v>
      </c>
      <c r="G39" s="38">
        <f t="shared" si="1"/>
        <v>38280413.515266724</v>
      </c>
    </row>
    <row r="40" spans="1:7">
      <c r="A40" s="22" t="s">
        <v>75</v>
      </c>
      <c r="B40" s="23" t="s">
        <v>76</v>
      </c>
      <c r="C40" s="24">
        <v>15210477.853339007</v>
      </c>
      <c r="D40" s="27">
        <v>15179084.853339007</v>
      </c>
      <c r="E40" s="34">
        <f t="shared" si="0"/>
        <v>-31393</v>
      </c>
      <c r="F40" s="26">
        <v>15110926.853339007</v>
      </c>
      <c r="G40" s="38">
        <f t="shared" si="1"/>
        <v>15079533.853339007</v>
      </c>
    </row>
    <row r="41" spans="1:7">
      <c r="A41" s="22" t="s">
        <v>77</v>
      </c>
      <c r="B41" s="23" t="s">
        <v>78</v>
      </c>
      <c r="C41" s="24">
        <v>17037917.323987976</v>
      </c>
      <c r="D41" s="27">
        <v>16962804.323987976</v>
      </c>
      <c r="E41" s="34">
        <f t="shared" si="0"/>
        <v>-75113</v>
      </c>
      <c r="F41" s="26">
        <v>17461759.323987976</v>
      </c>
      <c r="G41" s="38">
        <f t="shared" si="1"/>
        <v>17386646.323987976</v>
      </c>
    </row>
    <row r="42" spans="1:7">
      <c r="A42" s="22" t="s">
        <v>79</v>
      </c>
      <c r="B42" s="23" t="s">
        <v>80</v>
      </c>
      <c r="C42" s="24">
        <v>78714145.16542612</v>
      </c>
      <c r="D42" s="27">
        <v>78223090.16542612</v>
      </c>
      <c r="E42" s="34">
        <f t="shared" si="0"/>
        <v>-491055</v>
      </c>
      <c r="F42" s="26">
        <v>80356454.16542612</v>
      </c>
      <c r="G42" s="38">
        <f t="shared" si="1"/>
        <v>79865399.16542612</v>
      </c>
    </row>
    <row r="43" spans="1:7">
      <c r="A43" s="22" t="s">
        <v>81</v>
      </c>
      <c r="B43" s="23" t="s">
        <v>82</v>
      </c>
      <c r="C43" s="24">
        <v>17924083.027798899</v>
      </c>
      <c r="D43" s="27">
        <v>18132578.027798899</v>
      </c>
      <c r="E43" s="34">
        <f t="shared" si="0"/>
        <v>208495</v>
      </c>
      <c r="F43" s="26">
        <v>18436545.027798899</v>
      </c>
      <c r="G43" s="38">
        <f t="shared" si="1"/>
        <v>18645040.027798899</v>
      </c>
    </row>
    <row r="44" spans="1:7">
      <c r="A44" s="22" t="s">
        <v>83</v>
      </c>
      <c r="B44" s="23" t="s">
        <v>84</v>
      </c>
      <c r="C44" s="24">
        <v>27401907.237689309</v>
      </c>
      <c r="D44" s="27">
        <v>27104634.237689309</v>
      </c>
      <c r="E44" s="34">
        <f t="shared" si="0"/>
        <v>-297273</v>
      </c>
      <c r="F44" s="26">
        <v>27223135.237689309</v>
      </c>
      <c r="G44" s="38">
        <f t="shared" si="1"/>
        <v>26925862.237689309</v>
      </c>
    </row>
    <row r="45" spans="1:7">
      <c r="A45" s="22" t="s">
        <v>85</v>
      </c>
      <c r="B45" s="23" t="s">
        <v>86</v>
      </c>
      <c r="C45" s="24">
        <v>50014828.250531912</v>
      </c>
      <c r="D45" s="27">
        <v>49936819.250531912</v>
      </c>
      <c r="E45" s="34">
        <f t="shared" si="0"/>
        <v>-78009</v>
      </c>
      <c r="F45" s="26">
        <v>50253377.250531912</v>
      </c>
      <c r="G45" s="38">
        <f t="shared" si="1"/>
        <v>50175368.250531912</v>
      </c>
    </row>
    <row r="46" spans="1:7">
      <c r="A46" s="22" t="s">
        <v>87</v>
      </c>
      <c r="B46" s="23" t="s">
        <v>88</v>
      </c>
      <c r="C46" s="24">
        <v>140497408.92005634</v>
      </c>
      <c r="D46" s="27">
        <v>139674391.92005634</v>
      </c>
      <c r="E46" s="34">
        <f t="shared" si="0"/>
        <v>-823017</v>
      </c>
      <c r="F46" s="26">
        <v>142884444.92005634</v>
      </c>
      <c r="G46" s="38">
        <f t="shared" si="1"/>
        <v>142061427.92005634</v>
      </c>
    </row>
    <row r="47" spans="1:7">
      <c r="A47" s="22" t="s">
        <v>89</v>
      </c>
      <c r="B47" s="23" t="s">
        <v>90</v>
      </c>
      <c r="C47" s="24">
        <v>50303840.410516843</v>
      </c>
      <c r="D47" s="27">
        <v>50127998.410516843</v>
      </c>
      <c r="E47" s="34">
        <f t="shared" si="0"/>
        <v>-175842</v>
      </c>
      <c r="F47" s="26">
        <v>51318772.410516843</v>
      </c>
      <c r="G47" s="38">
        <f t="shared" si="1"/>
        <v>51142930.410516843</v>
      </c>
    </row>
    <row r="48" spans="1:7">
      <c r="A48" s="22" t="s">
        <v>91</v>
      </c>
      <c r="B48" s="23" t="s">
        <v>92</v>
      </c>
      <c r="C48" s="24">
        <v>17992631.570955209</v>
      </c>
      <c r="D48" s="27">
        <v>17826521.570955209</v>
      </c>
      <c r="E48" s="34">
        <f t="shared" si="0"/>
        <v>-166110</v>
      </c>
      <c r="F48" s="26">
        <v>18664134.570955209</v>
      </c>
      <c r="G48" s="38">
        <f t="shared" si="1"/>
        <v>18498024.570955209</v>
      </c>
    </row>
    <row r="49" spans="1:7">
      <c r="A49" s="22" t="s">
        <v>93</v>
      </c>
      <c r="B49" s="23" t="s">
        <v>94</v>
      </c>
      <c r="C49" s="24">
        <v>9064076.7542116903</v>
      </c>
      <c r="D49" s="27">
        <v>9043400.7542116903</v>
      </c>
      <c r="E49" s="34">
        <f t="shared" si="0"/>
        <v>-20676</v>
      </c>
      <c r="F49" s="26">
        <v>9184817.7542116903</v>
      </c>
      <c r="G49" s="38">
        <f t="shared" si="1"/>
        <v>9164141.7542116903</v>
      </c>
    </row>
    <row r="50" spans="1:7">
      <c r="A50" s="22" t="s">
        <v>95</v>
      </c>
      <c r="B50" s="23" t="s">
        <v>96</v>
      </c>
      <c r="C50" s="24">
        <v>6462818.5809167707</v>
      </c>
      <c r="D50" s="27">
        <v>6442452.5809167707</v>
      </c>
      <c r="E50" s="34">
        <f t="shared" si="0"/>
        <v>-20366</v>
      </c>
      <c r="F50" s="26">
        <v>6397157.5809167707</v>
      </c>
      <c r="G50" s="38">
        <f t="shared" si="1"/>
        <v>6376791.5809167707</v>
      </c>
    </row>
    <row r="51" spans="1:7">
      <c r="A51" s="22" t="s">
        <v>97</v>
      </c>
      <c r="B51" s="23" t="s">
        <v>98</v>
      </c>
      <c r="C51" s="24">
        <v>18576627.603881381</v>
      </c>
      <c r="D51" s="27">
        <v>18542320.603881381</v>
      </c>
      <c r="E51" s="34">
        <f t="shared" si="0"/>
        <v>-34307</v>
      </c>
      <c r="F51" s="26">
        <v>20132077.603881381</v>
      </c>
      <c r="G51" s="38">
        <f t="shared" si="1"/>
        <v>20097770.603881381</v>
      </c>
    </row>
    <row r="52" spans="1:7">
      <c r="A52" s="22" t="s">
        <v>99</v>
      </c>
      <c r="B52" s="23" t="s">
        <v>100</v>
      </c>
      <c r="C52" s="24">
        <v>10554555.876945399</v>
      </c>
      <c r="D52" s="27">
        <v>10507744.876945399</v>
      </c>
      <c r="E52" s="34">
        <f t="shared" si="0"/>
        <v>-46811</v>
      </c>
      <c r="F52" s="26">
        <v>10887540.876945399</v>
      </c>
      <c r="G52" s="38">
        <f t="shared" si="1"/>
        <v>10840729.876945399</v>
      </c>
    </row>
    <row r="53" spans="1:7">
      <c r="A53" s="22" t="s">
        <v>101</v>
      </c>
      <c r="B53" s="23" t="s">
        <v>102</v>
      </c>
      <c r="C53" s="24">
        <v>18629753.707494192</v>
      </c>
      <c r="D53" s="27">
        <v>18595840.707494192</v>
      </c>
      <c r="E53" s="34">
        <f t="shared" si="0"/>
        <v>-33913</v>
      </c>
      <c r="F53" s="26">
        <v>19044758.707494192</v>
      </c>
      <c r="G53" s="38">
        <f t="shared" si="1"/>
        <v>19010845.707494192</v>
      </c>
    </row>
    <row r="54" spans="1:7">
      <c r="A54" s="22" t="s">
        <v>103</v>
      </c>
      <c r="B54" s="23" t="s">
        <v>104</v>
      </c>
      <c r="C54" s="24">
        <v>33776299.686726987</v>
      </c>
      <c r="D54" s="27">
        <v>33612843.686726987</v>
      </c>
      <c r="E54" s="34">
        <f t="shared" si="0"/>
        <v>-163456</v>
      </c>
      <c r="F54" s="26">
        <v>34190317.686726987</v>
      </c>
      <c r="G54" s="38">
        <f t="shared" si="1"/>
        <v>34026861.686726987</v>
      </c>
    </row>
    <row r="55" spans="1:7">
      <c r="A55" s="22" t="s">
        <v>105</v>
      </c>
      <c r="B55" s="23" t="s">
        <v>106</v>
      </c>
      <c r="C55" s="24">
        <v>16134983.247316029</v>
      </c>
      <c r="D55" s="27">
        <v>16046738.247316029</v>
      </c>
      <c r="E55" s="34">
        <f t="shared" si="0"/>
        <v>-88245</v>
      </c>
      <c r="F55" s="26">
        <v>16782677.247316029</v>
      </c>
      <c r="G55" s="38">
        <f t="shared" si="1"/>
        <v>16694432.247316029</v>
      </c>
    </row>
    <row r="56" spans="1:7">
      <c r="A56" s="22" t="s">
        <v>107</v>
      </c>
      <c r="B56" s="23" t="s">
        <v>108</v>
      </c>
      <c r="C56" s="24">
        <v>204638137.36836156</v>
      </c>
      <c r="D56" s="27">
        <v>203442332.36836156</v>
      </c>
      <c r="E56" s="34">
        <f t="shared" si="0"/>
        <v>-1195805</v>
      </c>
      <c r="F56" s="26">
        <v>208360782.36836156</v>
      </c>
      <c r="G56" s="38">
        <f t="shared" si="1"/>
        <v>207164977.36836156</v>
      </c>
    </row>
    <row r="57" spans="1:7">
      <c r="A57" s="22" t="s">
        <v>109</v>
      </c>
      <c r="B57" s="23" t="s">
        <v>110</v>
      </c>
      <c r="C57" s="24">
        <v>193671746.93377095</v>
      </c>
      <c r="D57" s="27">
        <v>192872594.93377095</v>
      </c>
      <c r="E57" s="34">
        <f t="shared" si="0"/>
        <v>-799152</v>
      </c>
      <c r="F57" s="26">
        <v>197880724.93377095</v>
      </c>
      <c r="G57" s="38">
        <f t="shared" si="1"/>
        <v>197081572.93377095</v>
      </c>
    </row>
    <row r="58" spans="1:7">
      <c r="A58" s="22" t="s">
        <v>111</v>
      </c>
      <c r="B58" s="23" t="s">
        <v>112</v>
      </c>
      <c r="C58" s="24">
        <v>24302877.90290964</v>
      </c>
      <c r="D58" s="27">
        <v>24220523.90290964</v>
      </c>
      <c r="E58" s="34">
        <f t="shared" si="0"/>
        <v>-82354</v>
      </c>
      <c r="F58" s="26">
        <v>25571053.90290964</v>
      </c>
      <c r="G58" s="38">
        <f t="shared" si="1"/>
        <v>25488699.90290964</v>
      </c>
    </row>
    <row r="59" spans="1:7">
      <c r="A59" s="22" t="s">
        <v>113</v>
      </c>
      <c r="B59" s="23" t="s">
        <v>114</v>
      </c>
      <c r="C59" s="24">
        <v>65804767.470411785</v>
      </c>
      <c r="D59" s="27">
        <v>65548601.470411785</v>
      </c>
      <c r="E59" s="34">
        <f t="shared" si="0"/>
        <v>-256166</v>
      </c>
      <c r="F59" s="26">
        <v>66608864.470411785</v>
      </c>
      <c r="G59" s="38">
        <f t="shared" si="1"/>
        <v>66352698.470411785</v>
      </c>
    </row>
    <row r="60" spans="1:7">
      <c r="A60" s="22" t="s">
        <v>115</v>
      </c>
      <c r="B60" s="23" t="s">
        <v>116</v>
      </c>
      <c r="C60" s="24">
        <v>11930594.117097195</v>
      </c>
      <c r="D60" s="27">
        <v>11808874.117097195</v>
      </c>
      <c r="E60" s="34">
        <f t="shared" si="0"/>
        <v>-121720</v>
      </c>
      <c r="F60" s="26">
        <v>12229314.117097195</v>
      </c>
      <c r="G60" s="38">
        <f t="shared" si="1"/>
        <v>12107594.117097195</v>
      </c>
    </row>
    <row r="61" spans="1:7">
      <c r="A61" s="22" t="s">
        <v>117</v>
      </c>
      <c r="B61" s="23" t="s">
        <v>118</v>
      </c>
      <c r="C61" s="24">
        <v>41739766.923558258</v>
      </c>
      <c r="D61" s="27">
        <v>41590110.923558258</v>
      </c>
      <c r="E61" s="34">
        <f t="shared" si="0"/>
        <v>-149656</v>
      </c>
      <c r="F61" s="26">
        <v>43128162.923558258</v>
      </c>
      <c r="G61" s="38">
        <f t="shared" si="1"/>
        <v>42978506.923558258</v>
      </c>
    </row>
    <row r="62" spans="1:7">
      <c r="A62" s="22" t="s">
        <v>119</v>
      </c>
      <c r="B62" s="23" t="s">
        <v>120</v>
      </c>
      <c r="C62" s="24">
        <v>10434326.741076101</v>
      </c>
      <c r="D62" s="27">
        <v>10457763.741076101</v>
      </c>
      <c r="E62" s="34">
        <f t="shared" si="0"/>
        <v>23437</v>
      </c>
      <c r="F62" s="26">
        <v>10704885.741076101</v>
      </c>
      <c r="G62" s="38">
        <f t="shared" si="1"/>
        <v>10728322.741076101</v>
      </c>
    </row>
    <row r="63" spans="1:7">
      <c r="A63" s="22" t="s">
        <v>121</v>
      </c>
      <c r="B63" s="23" t="s">
        <v>122</v>
      </c>
      <c r="C63" s="24">
        <v>14736605.314507747</v>
      </c>
      <c r="D63" s="27">
        <v>14729885.314507747</v>
      </c>
      <c r="E63" s="34">
        <f t="shared" si="0"/>
        <v>-6720</v>
      </c>
      <c r="F63" s="26">
        <v>14920704.314507747</v>
      </c>
      <c r="G63" s="38">
        <f t="shared" si="1"/>
        <v>14913984.314507747</v>
      </c>
    </row>
    <row r="64" spans="1:7">
      <c r="A64" s="22" t="s">
        <v>123</v>
      </c>
      <c r="B64" s="23" t="s">
        <v>124</v>
      </c>
      <c r="C64" s="24">
        <v>11809916.311508117</v>
      </c>
      <c r="D64" s="27">
        <v>11790867.311508117</v>
      </c>
      <c r="E64" s="34">
        <f t="shared" si="0"/>
        <v>-19049</v>
      </c>
      <c r="F64" s="26">
        <v>12035103.311508117</v>
      </c>
      <c r="G64" s="38">
        <f t="shared" si="1"/>
        <v>12016054.311508117</v>
      </c>
    </row>
    <row r="65" spans="1:7">
      <c r="A65" s="22" t="s">
        <v>125</v>
      </c>
      <c r="B65" s="23" t="s">
        <v>126</v>
      </c>
      <c r="C65" s="24">
        <v>16816700.25231076</v>
      </c>
      <c r="D65" s="27">
        <v>16739232.252310762</v>
      </c>
      <c r="E65" s="34">
        <f t="shared" si="0"/>
        <v>-77467.999999998137</v>
      </c>
      <c r="F65" s="26">
        <v>17410056.25231076</v>
      </c>
      <c r="G65" s="38">
        <f t="shared" si="1"/>
        <v>17332588.25231076</v>
      </c>
    </row>
    <row r="66" spans="1:7">
      <c r="A66" s="22" t="s">
        <v>127</v>
      </c>
      <c r="B66" s="23" t="s">
        <v>128</v>
      </c>
      <c r="C66" s="24">
        <v>43569721.669949986</v>
      </c>
      <c r="D66" s="27">
        <v>43401969.669949986</v>
      </c>
      <c r="E66" s="34">
        <f t="shared" si="0"/>
        <v>-167752</v>
      </c>
      <c r="F66" s="26">
        <v>44241751.669949986</v>
      </c>
      <c r="G66" s="38">
        <f t="shared" si="1"/>
        <v>44073999.669949986</v>
      </c>
    </row>
    <row r="67" spans="1:7">
      <c r="A67" s="22" t="s">
        <v>129</v>
      </c>
      <c r="B67" s="23" t="s">
        <v>130</v>
      </c>
      <c r="C67" s="24">
        <v>20984392.462361615</v>
      </c>
      <c r="D67" s="27">
        <v>20858815.462361615</v>
      </c>
      <c r="E67" s="34">
        <f t="shared" si="0"/>
        <v>-125577</v>
      </c>
      <c r="F67" s="26">
        <v>21217074.462361615</v>
      </c>
      <c r="G67" s="38">
        <f t="shared" si="1"/>
        <v>21091497.462361615</v>
      </c>
    </row>
    <row r="68" spans="1:7">
      <c r="A68" s="22" t="s">
        <v>131</v>
      </c>
      <c r="B68" s="23" t="s">
        <v>132</v>
      </c>
      <c r="C68" s="24">
        <v>182682099.00244853</v>
      </c>
      <c r="D68" s="27">
        <v>181830170.00244853</v>
      </c>
      <c r="E68" s="34">
        <f t="shared" si="0"/>
        <v>-851929</v>
      </c>
      <c r="F68" s="26">
        <v>187653416.00244853</v>
      </c>
      <c r="G68" s="38">
        <f t="shared" si="1"/>
        <v>186801487.00244853</v>
      </c>
    </row>
    <row r="69" spans="1:7">
      <c r="A69" s="22" t="s">
        <v>133</v>
      </c>
      <c r="B69" s="23" t="s">
        <v>134</v>
      </c>
      <c r="C69" s="24">
        <v>45822851.126793675</v>
      </c>
      <c r="D69" s="27">
        <v>45781995.126793675</v>
      </c>
      <c r="E69" s="34">
        <f t="shared" si="0"/>
        <v>-40856</v>
      </c>
      <c r="F69" s="26">
        <v>46211075.126793675</v>
      </c>
      <c r="G69" s="38">
        <f t="shared" si="1"/>
        <v>46170219.126793675</v>
      </c>
    </row>
    <row r="70" spans="1:7">
      <c r="A70" s="22" t="s">
        <v>135</v>
      </c>
      <c r="B70" s="23" t="s">
        <v>136</v>
      </c>
      <c r="C70" s="24">
        <v>51002282.827284075</v>
      </c>
      <c r="D70" s="27">
        <v>50822170.827284075</v>
      </c>
      <c r="E70" s="34">
        <f t="shared" si="0"/>
        <v>-180112</v>
      </c>
      <c r="F70" s="26">
        <v>52746115.827284075</v>
      </c>
      <c r="G70" s="38">
        <f t="shared" si="1"/>
        <v>52566003.827284075</v>
      </c>
    </row>
    <row r="71" spans="1:7">
      <c r="A71" s="22" t="s">
        <v>137</v>
      </c>
      <c r="B71" s="23" t="s">
        <v>138</v>
      </c>
      <c r="C71" s="24">
        <v>16042974.624006808</v>
      </c>
      <c r="D71" s="27">
        <v>15990616.624006808</v>
      </c>
      <c r="E71" s="34">
        <f t="shared" ref="E71:E134" si="2">D71-C71</f>
        <v>-52358</v>
      </c>
      <c r="F71" s="26">
        <v>16681954.624006808</v>
      </c>
      <c r="G71" s="38">
        <f t="shared" ref="G71:G134" si="3">E71+F71</f>
        <v>16629596.624006808</v>
      </c>
    </row>
    <row r="72" spans="1:7">
      <c r="A72" s="22" t="s">
        <v>139</v>
      </c>
      <c r="B72" s="23" t="s">
        <v>140</v>
      </c>
      <c r="C72" s="24">
        <v>42477620.357786134</v>
      </c>
      <c r="D72" s="27">
        <v>42319373.357786134</v>
      </c>
      <c r="E72" s="34">
        <f t="shared" si="2"/>
        <v>-158247</v>
      </c>
      <c r="F72" s="26">
        <v>43473889.357786134</v>
      </c>
      <c r="G72" s="38">
        <f t="shared" si="3"/>
        <v>43315642.357786134</v>
      </c>
    </row>
    <row r="73" spans="1:7">
      <c r="A73" s="22" t="s">
        <v>141</v>
      </c>
      <c r="B73" s="23" t="s">
        <v>142</v>
      </c>
      <c r="C73" s="24">
        <v>26119659.927694958</v>
      </c>
      <c r="D73" s="27">
        <v>26114702.927694958</v>
      </c>
      <c r="E73" s="34">
        <f t="shared" si="2"/>
        <v>-4957</v>
      </c>
      <c r="F73" s="26">
        <v>26731053.927694958</v>
      </c>
      <c r="G73" s="38">
        <f t="shared" si="3"/>
        <v>26726096.927694958</v>
      </c>
    </row>
    <row r="74" spans="1:7">
      <c r="A74" s="22" t="s">
        <v>143</v>
      </c>
      <c r="B74" s="23" t="s">
        <v>144</v>
      </c>
      <c r="C74" s="24">
        <v>27350964.669091947</v>
      </c>
      <c r="D74" s="27">
        <v>27343515.669091947</v>
      </c>
      <c r="E74" s="34">
        <f t="shared" si="2"/>
        <v>-7449</v>
      </c>
      <c r="F74" s="26">
        <v>27668705.669091947</v>
      </c>
      <c r="G74" s="38">
        <f t="shared" si="3"/>
        <v>27661256.669091947</v>
      </c>
    </row>
    <row r="75" spans="1:7">
      <c r="A75" s="22" t="s">
        <v>145</v>
      </c>
      <c r="B75" s="23" t="s">
        <v>146</v>
      </c>
      <c r="C75" s="24">
        <v>14906091.081345787</v>
      </c>
      <c r="D75" s="27">
        <v>14901275.081345787</v>
      </c>
      <c r="E75" s="34">
        <f t="shared" si="2"/>
        <v>-4816</v>
      </c>
      <c r="F75" s="26">
        <v>15351010.081345787</v>
      </c>
      <c r="G75" s="38">
        <f t="shared" si="3"/>
        <v>15346194.081345787</v>
      </c>
    </row>
    <row r="76" spans="1:7">
      <c r="A76" s="22" t="s">
        <v>147</v>
      </c>
      <c r="B76" s="23" t="s">
        <v>148</v>
      </c>
      <c r="C76" s="24">
        <v>12615534.076685896</v>
      </c>
      <c r="D76" s="27">
        <v>12623007.076685896</v>
      </c>
      <c r="E76" s="34">
        <f t="shared" si="2"/>
        <v>7473</v>
      </c>
      <c r="F76" s="26">
        <v>12820253.076685896</v>
      </c>
      <c r="G76" s="38">
        <f t="shared" si="3"/>
        <v>12827726.076685896</v>
      </c>
    </row>
    <row r="77" spans="1:7">
      <c r="A77" s="22" t="s">
        <v>149</v>
      </c>
      <c r="B77" s="23" t="s">
        <v>150</v>
      </c>
      <c r="C77" s="24">
        <v>20033328.088670466</v>
      </c>
      <c r="D77" s="27">
        <v>19969441.088670466</v>
      </c>
      <c r="E77" s="34">
        <f t="shared" si="2"/>
        <v>-63887</v>
      </c>
      <c r="F77" s="26">
        <v>20689505.088670466</v>
      </c>
      <c r="G77" s="38">
        <f t="shared" si="3"/>
        <v>20625618.088670466</v>
      </c>
    </row>
    <row r="78" spans="1:7">
      <c r="A78" s="22" t="s">
        <v>151</v>
      </c>
      <c r="B78" s="23" t="s">
        <v>152</v>
      </c>
      <c r="C78" s="24">
        <v>30201775.775529992</v>
      </c>
      <c r="D78" s="27">
        <v>30143338.775529992</v>
      </c>
      <c r="E78" s="34">
        <f t="shared" si="2"/>
        <v>-58437</v>
      </c>
      <c r="F78" s="26">
        <v>31113459.775529992</v>
      </c>
      <c r="G78" s="38">
        <f t="shared" si="3"/>
        <v>31055022.775529992</v>
      </c>
    </row>
    <row r="79" spans="1:7">
      <c r="A79" s="22" t="s">
        <v>153</v>
      </c>
      <c r="B79" s="23" t="s">
        <v>154</v>
      </c>
      <c r="C79" s="24">
        <v>25373570.786830924</v>
      </c>
      <c r="D79" s="27">
        <v>25228818.786830924</v>
      </c>
      <c r="E79" s="34">
        <f t="shared" si="2"/>
        <v>-144752</v>
      </c>
      <c r="F79" s="26">
        <v>26312013.786830924</v>
      </c>
      <c r="G79" s="38">
        <f t="shared" si="3"/>
        <v>26167261.786830924</v>
      </c>
    </row>
    <row r="80" spans="1:7">
      <c r="A80" s="22" t="s">
        <v>155</v>
      </c>
      <c r="B80" s="23" t="s">
        <v>156</v>
      </c>
      <c r="C80" s="24">
        <v>16359394.812927708</v>
      </c>
      <c r="D80" s="27">
        <v>16292553.812927708</v>
      </c>
      <c r="E80" s="34">
        <f t="shared" si="2"/>
        <v>-66841</v>
      </c>
      <c r="F80" s="26">
        <v>16499772.812927708</v>
      </c>
      <c r="G80" s="38">
        <f t="shared" si="3"/>
        <v>16432931.812927708</v>
      </c>
    </row>
    <row r="81" spans="1:7">
      <c r="A81" s="22" t="s">
        <v>157</v>
      </c>
      <c r="B81" s="23" t="s">
        <v>158</v>
      </c>
      <c r="C81" s="24">
        <v>120492519.97357535</v>
      </c>
      <c r="D81" s="27">
        <v>120099442.97357535</v>
      </c>
      <c r="E81" s="34">
        <f t="shared" si="2"/>
        <v>-393077</v>
      </c>
      <c r="F81" s="26">
        <v>123767792.97357535</v>
      </c>
      <c r="G81" s="38">
        <f t="shared" si="3"/>
        <v>123374715.97357535</v>
      </c>
    </row>
    <row r="82" spans="1:7">
      <c r="A82" s="22" t="s">
        <v>159</v>
      </c>
      <c r="B82" s="23" t="s">
        <v>160</v>
      </c>
      <c r="C82" s="24">
        <v>43789814.374751486</v>
      </c>
      <c r="D82" s="27">
        <v>43524361.374751486</v>
      </c>
      <c r="E82" s="34">
        <f t="shared" si="2"/>
        <v>-265453</v>
      </c>
      <c r="F82" s="26">
        <v>44342674.374751486</v>
      </c>
      <c r="G82" s="38">
        <f t="shared" si="3"/>
        <v>44077221.374751486</v>
      </c>
    </row>
    <row r="83" spans="1:7">
      <c r="A83" s="22" t="s">
        <v>161</v>
      </c>
      <c r="B83" s="23" t="s">
        <v>162</v>
      </c>
      <c r="C83" s="24">
        <v>8155434.7252757214</v>
      </c>
      <c r="D83" s="27">
        <v>8124582.7252757214</v>
      </c>
      <c r="E83" s="34">
        <f t="shared" si="2"/>
        <v>-30852</v>
      </c>
      <c r="F83" s="26">
        <v>8394425.7252757214</v>
      </c>
      <c r="G83" s="38">
        <f t="shared" si="3"/>
        <v>8363573.7252757214</v>
      </c>
    </row>
    <row r="84" spans="1:7">
      <c r="A84" s="22" t="s">
        <v>163</v>
      </c>
      <c r="B84" s="23" t="s">
        <v>164</v>
      </c>
      <c r="C84" s="24">
        <v>11787944.359404538</v>
      </c>
      <c r="D84" s="27">
        <v>11854173.359404538</v>
      </c>
      <c r="E84" s="34">
        <f t="shared" si="2"/>
        <v>66229</v>
      </c>
      <c r="F84" s="26">
        <v>12566578.359404538</v>
      </c>
      <c r="G84" s="38">
        <f t="shared" si="3"/>
        <v>12632807.359404538</v>
      </c>
    </row>
    <row r="85" spans="1:7">
      <c r="A85" s="22" t="s">
        <v>165</v>
      </c>
      <c r="B85" s="23" t="s">
        <v>166</v>
      </c>
      <c r="C85" s="24">
        <v>26716880.108795892</v>
      </c>
      <c r="D85" s="27">
        <v>26401199.108795892</v>
      </c>
      <c r="E85" s="34">
        <f t="shared" si="2"/>
        <v>-315681</v>
      </c>
      <c r="F85" s="26">
        <v>27279581.108795892</v>
      </c>
      <c r="G85" s="38">
        <f t="shared" si="3"/>
        <v>26963900.108795892</v>
      </c>
    </row>
    <row r="86" spans="1:7">
      <c r="A86" s="22" t="s">
        <v>167</v>
      </c>
      <c r="B86" s="23" t="s">
        <v>168</v>
      </c>
      <c r="C86" s="24">
        <v>18963488.771860678</v>
      </c>
      <c r="D86" s="27">
        <v>18967651.771860678</v>
      </c>
      <c r="E86" s="34">
        <f t="shared" si="2"/>
        <v>4163</v>
      </c>
      <c r="F86" s="26">
        <v>18964300.771860678</v>
      </c>
      <c r="G86" s="38">
        <f t="shared" si="3"/>
        <v>18968463.771860678</v>
      </c>
    </row>
    <row r="87" spans="1:7">
      <c r="A87" s="22" t="s">
        <v>169</v>
      </c>
      <c r="B87" s="23" t="s">
        <v>170</v>
      </c>
      <c r="C87" s="24">
        <v>20014295.768365759</v>
      </c>
      <c r="D87" s="27">
        <v>19904144.768365759</v>
      </c>
      <c r="E87" s="34">
        <f t="shared" si="2"/>
        <v>-110151</v>
      </c>
      <c r="F87" s="26">
        <v>19626788.768365759</v>
      </c>
      <c r="G87" s="38">
        <f t="shared" si="3"/>
        <v>19516637.768365759</v>
      </c>
    </row>
    <row r="88" spans="1:7">
      <c r="A88" s="22" t="s">
        <v>171</v>
      </c>
      <c r="B88" s="23" t="s">
        <v>172</v>
      </c>
      <c r="C88" s="24">
        <v>14308948.18744899</v>
      </c>
      <c r="D88" s="27">
        <v>14262862.18744899</v>
      </c>
      <c r="E88" s="34">
        <f t="shared" si="2"/>
        <v>-46086</v>
      </c>
      <c r="F88" s="26">
        <v>14209281.18744899</v>
      </c>
      <c r="G88" s="38">
        <f t="shared" si="3"/>
        <v>14163195.18744899</v>
      </c>
    </row>
    <row r="89" spans="1:7">
      <c r="A89" s="22" t="s">
        <v>173</v>
      </c>
      <c r="B89" s="23" t="s">
        <v>174</v>
      </c>
      <c r="C89" s="24">
        <v>93179351.340904489</v>
      </c>
      <c r="D89" s="27">
        <v>92367392.340904489</v>
      </c>
      <c r="E89" s="34">
        <f t="shared" si="2"/>
        <v>-811959</v>
      </c>
      <c r="F89" s="26">
        <v>94222782.340904489</v>
      </c>
      <c r="G89" s="38">
        <f t="shared" si="3"/>
        <v>93410823.340904489</v>
      </c>
    </row>
    <row r="90" spans="1:7">
      <c r="A90" s="22" t="s">
        <v>175</v>
      </c>
      <c r="B90" s="23" t="s">
        <v>176</v>
      </c>
      <c r="C90" s="24">
        <v>30875309.635335643</v>
      </c>
      <c r="D90" s="27">
        <v>30807698.635335643</v>
      </c>
      <c r="E90" s="34">
        <f t="shared" si="2"/>
        <v>-67611</v>
      </c>
      <c r="F90" s="26">
        <v>31576554.635335643</v>
      </c>
      <c r="G90" s="38">
        <f t="shared" si="3"/>
        <v>31508943.635335643</v>
      </c>
    </row>
    <row r="91" spans="1:7">
      <c r="A91" s="22" t="s">
        <v>177</v>
      </c>
      <c r="B91" s="23" t="s">
        <v>178</v>
      </c>
      <c r="C91" s="24">
        <v>41017235.500310428</v>
      </c>
      <c r="D91" s="27">
        <v>40781451.500310428</v>
      </c>
      <c r="E91" s="34">
        <f t="shared" si="2"/>
        <v>-235784</v>
      </c>
      <c r="F91" s="26">
        <v>41112983.500310428</v>
      </c>
      <c r="G91" s="38">
        <f t="shared" si="3"/>
        <v>40877199.500310428</v>
      </c>
    </row>
    <row r="92" spans="1:7">
      <c r="A92" s="22" t="s">
        <v>179</v>
      </c>
      <c r="B92" s="23" t="s">
        <v>180</v>
      </c>
      <c r="C92" s="24">
        <v>58213747.96482759</v>
      </c>
      <c r="D92" s="27">
        <v>58080891.96482759</v>
      </c>
      <c r="E92" s="34">
        <f t="shared" si="2"/>
        <v>-132856</v>
      </c>
      <c r="F92" s="26">
        <v>59226912.96482759</v>
      </c>
      <c r="G92" s="38">
        <f t="shared" si="3"/>
        <v>59094056.96482759</v>
      </c>
    </row>
    <row r="93" spans="1:7">
      <c r="A93" s="22" t="s">
        <v>181</v>
      </c>
      <c r="B93" s="23" t="s">
        <v>182</v>
      </c>
      <c r="C93" s="24">
        <v>22135607.938835446</v>
      </c>
      <c r="D93" s="27">
        <v>22064539.938835446</v>
      </c>
      <c r="E93" s="34">
        <f t="shared" si="2"/>
        <v>-71068</v>
      </c>
      <c r="F93" s="26">
        <v>22379184.938835446</v>
      </c>
      <c r="G93" s="38">
        <f t="shared" si="3"/>
        <v>22308116.938835446</v>
      </c>
    </row>
    <row r="94" spans="1:7">
      <c r="A94" s="22" t="s">
        <v>183</v>
      </c>
      <c r="B94" s="23" t="s">
        <v>184</v>
      </c>
      <c r="C94" s="24">
        <v>27297915.069375172</v>
      </c>
      <c r="D94" s="27">
        <v>27003894.069375172</v>
      </c>
      <c r="E94" s="34">
        <f t="shared" si="2"/>
        <v>-294021</v>
      </c>
      <c r="F94" s="26">
        <v>27477193.069375172</v>
      </c>
      <c r="G94" s="38">
        <f t="shared" si="3"/>
        <v>27183172.069375172</v>
      </c>
    </row>
    <row r="95" spans="1:7">
      <c r="A95" s="22" t="s">
        <v>185</v>
      </c>
      <c r="B95" s="23" t="s">
        <v>186</v>
      </c>
      <c r="C95" s="24">
        <v>95140453.404922187</v>
      </c>
      <c r="D95" s="27">
        <v>94514692.404922187</v>
      </c>
      <c r="E95" s="34">
        <f t="shared" si="2"/>
        <v>-625761</v>
      </c>
      <c r="F95" s="26">
        <v>98296664.404922187</v>
      </c>
      <c r="G95" s="38">
        <f t="shared" si="3"/>
        <v>97670903.404922187</v>
      </c>
    </row>
    <row r="96" spans="1:7">
      <c r="A96" s="22" t="s">
        <v>187</v>
      </c>
      <c r="B96" s="23" t="s">
        <v>188</v>
      </c>
      <c r="C96" s="24">
        <v>19769635.662262559</v>
      </c>
      <c r="D96" s="27">
        <v>19760643.662262559</v>
      </c>
      <c r="E96" s="34">
        <f t="shared" si="2"/>
        <v>-8992</v>
      </c>
      <c r="F96" s="26">
        <v>20113783.662262559</v>
      </c>
      <c r="G96" s="38">
        <f t="shared" si="3"/>
        <v>20104791.662262559</v>
      </c>
    </row>
    <row r="97" spans="1:7">
      <c r="A97" s="22" t="s">
        <v>189</v>
      </c>
      <c r="B97" s="23" t="s">
        <v>190</v>
      </c>
      <c r="C97" s="24">
        <v>97568389.545130476</v>
      </c>
      <c r="D97" s="27">
        <v>97525629.545130476</v>
      </c>
      <c r="E97" s="34">
        <f t="shared" si="2"/>
        <v>-42760</v>
      </c>
      <c r="F97" s="26">
        <v>100939151.54513048</v>
      </c>
      <c r="G97" s="38">
        <f t="shared" si="3"/>
        <v>100896391.54513048</v>
      </c>
    </row>
    <row r="98" spans="1:7">
      <c r="A98" s="22" t="s">
        <v>191</v>
      </c>
      <c r="B98" s="23" t="s">
        <v>192</v>
      </c>
      <c r="C98" s="24">
        <v>47034106.118143581</v>
      </c>
      <c r="D98" s="27">
        <v>46710484.118143581</v>
      </c>
      <c r="E98" s="34">
        <f t="shared" si="2"/>
        <v>-323622</v>
      </c>
      <c r="F98" s="26">
        <v>48385819.118143581</v>
      </c>
      <c r="G98" s="38">
        <f t="shared" si="3"/>
        <v>48062197.118143581</v>
      </c>
    </row>
    <row r="99" spans="1:7">
      <c r="A99" s="22" t="s">
        <v>193</v>
      </c>
      <c r="B99" s="23" t="s">
        <v>194</v>
      </c>
      <c r="C99" s="24">
        <v>49600220.728826448</v>
      </c>
      <c r="D99" s="27">
        <v>49411459.728826448</v>
      </c>
      <c r="E99" s="34">
        <f t="shared" si="2"/>
        <v>-188761</v>
      </c>
      <c r="F99" s="26">
        <v>50139653.728826448</v>
      </c>
      <c r="G99" s="38">
        <f t="shared" si="3"/>
        <v>49950892.728826448</v>
      </c>
    </row>
    <row r="100" spans="1:7">
      <c r="A100" s="22" t="s">
        <v>195</v>
      </c>
      <c r="B100" s="23" t="s">
        <v>196</v>
      </c>
      <c r="C100" s="24">
        <v>30101879.301386107</v>
      </c>
      <c r="D100" s="27">
        <v>29884630.301386107</v>
      </c>
      <c r="E100" s="34">
        <f t="shared" si="2"/>
        <v>-217249</v>
      </c>
      <c r="F100" s="26">
        <v>29952907.301386107</v>
      </c>
      <c r="G100" s="38">
        <f t="shared" si="3"/>
        <v>29735658.301386107</v>
      </c>
    </row>
    <row r="101" spans="1:7">
      <c r="A101" s="22" t="s">
        <v>197</v>
      </c>
      <c r="B101" s="23" t="s">
        <v>198</v>
      </c>
      <c r="C101" s="24">
        <v>21497585.322997399</v>
      </c>
      <c r="D101" s="27">
        <v>21383435.322997399</v>
      </c>
      <c r="E101" s="34">
        <f t="shared" si="2"/>
        <v>-114150</v>
      </c>
      <c r="F101" s="26">
        <v>22096213.322997399</v>
      </c>
      <c r="G101" s="38">
        <f t="shared" si="3"/>
        <v>21982063.322997399</v>
      </c>
    </row>
    <row r="102" spans="1:7">
      <c r="A102" s="22" t="s">
        <v>199</v>
      </c>
      <c r="B102" s="23" t="s">
        <v>200</v>
      </c>
      <c r="C102" s="24">
        <v>31323026.615049772</v>
      </c>
      <c r="D102" s="27">
        <v>31013799.615049772</v>
      </c>
      <c r="E102" s="34">
        <f t="shared" si="2"/>
        <v>-309227</v>
      </c>
      <c r="F102" s="26">
        <v>32238397.615049772</v>
      </c>
      <c r="G102" s="38">
        <f t="shared" si="3"/>
        <v>31929170.615049772</v>
      </c>
    </row>
    <row r="103" spans="1:7">
      <c r="A103" s="22" t="s">
        <v>201</v>
      </c>
      <c r="B103" s="23" t="s">
        <v>202</v>
      </c>
      <c r="C103" s="24">
        <v>22633209.782840718</v>
      </c>
      <c r="D103" s="27">
        <v>22586065.782840718</v>
      </c>
      <c r="E103" s="34">
        <f t="shared" si="2"/>
        <v>-47144</v>
      </c>
      <c r="F103" s="26">
        <v>23109052.782840718</v>
      </c>
      <c r="G103" s="38">
        <f t="shared" si="3"/>
        <v>23061908.782840718</v>
      </c>
    </row>
    <row r="104" spans="1:7">
      <c r="A104" s="22" t="s">
        <v>203</v>
      </c>
      <c r="B104" s="23" t="s">
        <v>204</v>
      </c>
      <c r="C104" s="24">
        <v>48776914.708540574</v>
      </c>
      <c r="D104" s="27">
        <v>48461918.708540574</v>
      </c>
      <c r="E104" s="34">
        <f t="shared" si="2"/>
        <v>-314996</v>
      </c>
      <c r="F104" s="26">
        <v>50538831.708540574</v>
      </c>
      <c r="G104" s="38">
        <f t="shared" si="3"/>
        <v>50223835.708540574</v>
      </c>
    </row>
    <row r="105" spans="1:7">
      <c r="A105" s="22" t="s">
        <v>205</v>
      </c>
      <c r="B105" s="23" t="s">
        <v>206</v>
      </c>
      <c r="C105" s="24">
        <v>20692835.87995898</v>
      </c>
      <c r="D105" s="27">
        <v>20654226.87995898</v>
      </c>
      <c r="E105" s="34">
        <f t="shared" si="2"/>
        <v>-38609</v>
      </c>
      <c r="F105" s="26">
        <v>20823327.87995898</v>
      </c>
      <c r="G105" s="38">
        <f t="shared" si="3"/>
        <v>20784718.87995898</v>
      </c>
    </row>
    <row r="106" spans="1:7">
      <c r="A106" s="22" t="s">
        <v>207</v>
      </c>
      <c r="B106" s="23" t="s">
        <v>208</v>
      </c>
      <c r="C106" s="24">
        <v>16628667.311347671</v>
      </c>
      <c r="D106" s="27">
        <v>16518145.311347671</v>
      </c>
      <c r="E106" s="34">
        <f t="shared" si="2"/>
        <v>-110522</v>
      </c>
      <c r="F106" s="26">
        <v>17204736.311347671</v>
      </c>
      <c r="G106" s="38">
        <f t="shared" si="3"/>
        <v>17094214.311347671</v>
      </c>
    </row>
    <row r="107" spans="1:7">
      <c r="A107" s="22" t="s">
        <v>209</v>
      </c>
      <c r="B107" s="23" t="s">
        <v>210</v>
      </c>
      <c r="C107" s="24">
        <v>24978268.996707384</v>
      </c>
      <c r="D107" s="27">
        <v>24922659.996707384</v>
      </c>
      <c r="E107" s="34">
        <f t="shared" si="2"/>
        <v>-55609</v>
      </c>
      <c r="F107" s="26">
        <v>25497346.996707384</v>
      </c>
      <c r="G107" s="38">
        <f t="shared" si="3"/>
        <v>25441737.996707384</v>
      </c>
    </row>
    <row r="108" spans="1:7">
      <c r="A108" s="22" t="s">
        <v>211</v>
      </c>
      <c r="B108" s="23" t="s">
        <v>212</v>
      </c>
      <c r="C108" s="24">
        <v>42294132.54139141</v>
      </c>
      <c r="D108" s="27">
        <v>42208285.54139141</v>
      </c>
      <c r="E108" s="34">
        <f t="shared" si="2"/>
        <v>-85847</v>
      </c>
      <c r="F108" s="26">
        <v>44116639.54139141</v>
      </c>
      <c r="G108" s="38">
        <f t="shared" si="3"/>
        <v>44030792.54139141</v>
      </c>
    </row>
    <row r="109" spans="1:7">
      <c r="A109" s="22" t="s">
        <v>213</v>
      </c>
      <c r="B109" s="23" t="s">
        <v>214</v>
      </c>
      <c r="C109" s="24">
        <v>29393859.109974816</v>
      </c>
      <c r="D109" s="27">
        <v>29165253.109974816</v>
      </c>
      <c r="E109" s="34">
        <f t="shared" si="2"/>
        <v>-228606</v>
      </c>
      <c r="F109" s="26">
        <v>30211406.109974816</v>
      </c>
      <c r="G109" s="38">
        <f t="shared" si="3"/>
        <v>29982800.109974816</v>
      </c>
    </row>
    <row r="110" spans="1:7">
      <c r="A110" s="22" t="s">
        <v>215</v>
      </c>
      <c r="B110" s="23" t="s">
        <v>216</v>
      </c>
      <c r="C110" s="24">
        <v>28391476.894273497</v>
      </c>
      <c r="D110" s="27">
        <v>28376650.894273497</v>
      </c>
      <c r="E110" s="34">
        <f t="shared" si="2"/>
        <v>-14826</v>
      </c>
      <c r="F110" s="26">
        <v>29442147.894273497</v>
      </c>
      <c r="G110" s="38">
        <f t="shared" si="3"/>
        <v>29427321.894273497</v>
      </c>
    </row>
    <row r="111" spans="1:7">
      <c r="A111" s="22" t="s">
        <v>217</v>
      </c>
      <c r="B111" s="23" t="s">
        <v>218</v>
      </c>
      <c r="C111" s="24">
        <v>24298066.21639891</v>
      </c>
      <c r="D111" s="27">
        <v>24272496.21639891</v>
      </c>
      <c r="E111" s="34">
        <f t="shared" si="2"/>
        <v>-25570</v>
      </c>
      <c r="F111" s="26">
        <v>24982099.21639891</v>
      </c>
      <c r="G111" s="38">
        <f t="shared" si="3"/>
        <v>24956529.21639891</v>
      </c>
    </row>
    <row r="112" spans="1:7">
      <c r="A112" s="22" t="s">
        <v>219</v>
      </c>
      <c r="B112" s="23" t="s">
        <v>220</v>
      </c>
      <c r="C112" s="24">
        <v>29934676.06140871</v>
      </c>
      <c r="D112" s="27">
        <v>29929589.06140871</v>
      </c>
      <c r="E112" s="34">
        <f t="shared" si="2"/>
        <v>-5087</v>
      </c>
      <c r="F112" s="26">
        <v>31145706.06140871</v>
      </c>
      <c r="G112" s="38">
        <f t="shared" si="3"/>
        <v>31140619.06140871</v>
      </c>
    </row>
    <row r="113" spans="1:7">
      <c r="A113" s="22" t="s">
        <v>221</v>
      </c>
      <c r="B113" s="23" t="s">
        <v>222</v>
      </c>
      <c r="C113" s="24">
        <v>25019268.056079134</v>
      </c>
      <c r="D113" s="27">
        <v>24967397.056079134</v>
      </c>
      <c r="E113" s="34">
        <f t="shared" si="2"/>
        <v>-51871</v>
      </c>
      <c r="F113" s="26">
        <v>26210522.056079134</v>
      </c>
      <c r="G113" s="38">
        <f t="shared" si="3"/>
        <v>26158651.056079134</v>
      </c>
    </row>
    <row r="114" spans="1:7">
      <c r="A114" s="22" t="s">
        <v>223</v>
      </c>
      <c r="B114" s="23" t="s">
        <v>224</v>
      </c>
      <c r="C114" s="24">
        <v>26056448.118610963</v>
      </c>
      <c r="D114" s="27">
        <v>25895493.118610963</v>
      </c>
      <c r="E114" s="34">
        <f t="shared" si="2"/>
        <v>-160955</v>
      </c>
      <c r="F114" s="26">
        <v>26722887.118610963</v>
      </c>
      <c r="G114" s="38">
        <f t="shared" si="3"/>
        <v>26561932.118610963</v>
      </c>
    </row>
    <row r="115" spans="1:7">
      <c r="A115" s="22" t="s">
        <v>225</v>
      </c>
      <c r="B115" s="23" t="s">
        <v>226</v>
      </c>
      <c r="C115" s="24">
        <v>21741014.73909495</v>
      </c>
      <c r="D115" s="27">
        <v>21696443.73909495</v>
      </c>
      <c r="E115" s="34">
        <f t="shared" si="2"/>
        <v>-44571</v>
      </c>
      <c r="F115" s="26">
        <v>23057717.73909495</v>
      </c>
      <c r="G115" s="38">
        <f t="shared" si="3"/>
        <v>23013146.73909495</v>
      </c>
    </row>
    <row r="116" spans="1:7">
      <c r="A116" s="22" t="s">
        <v>227</v>
      </c>
      <c r="B116" s="23" t="s">
        <v>228</v>
      </c>
      <c r="C116" s="24">
        <v>19275073.739925079</v>
      </c>
      <c r="D116" s="27">
        <v>19232636.739925079</v>
      </c>
      <c r="E116" s="34">
        <f t="shared" si="2"/>
        <v>-42437</v>
      </c>
      <c r="F116" s="26">
        <v>19666596.739925079</v>
      </c>
      <c r="G116" s="38">
        <f t="shared" si="3"/>
        <v>19624159.739925079</v>
      </c>
    </row>
    <row r="117" spans="1:7">
      <c r="A117" s="22" t="s">
        <v>229</v>
      </c>
      <c r="B117" s="23" t="s">
        <v>230</v>
      </c>
      <c r="C117" s="24">
        <v>19642733.116776302</v>
      </c>
      <c r="D117" s="27">
        <v>19628279.116776302</v>
      </c>
      <c r="E117" s="34">
        <f t="shared" si="2"/>
        <v>-14454</v>
      </c>
      <c r="F117" s="26">
        <v>19874632.116776302</v>
      </c>
      <c r="G117" s="38">
        <f t="shared" si="3"/>
        <v>19860178.116776302</v>
      </c>
    </row>
    <row r="118" spans="1:7">
      <c r="A118" s="22" t="s">
        <v>231</v>
      </c>
      <c r="B118" s="23" t="s">
        <v>232</v>
      </c>
      <c r="C118" s="24">
        <v>10896135.83487384</v>
      </c>
      <c r="D118" s="27">
        <v>10893456.83487384</v>
      </c>
      <c r="E118" s="34">
        <f t="shared" si="2"/>
        <v>-2679</v>
      </c>
      <c r="F118" s="26">
        <v>11002504.83487384</v>
      </c>
      <c r="G118" s="38">
        <f t="shared" si="3"/>
        <v>10999825.83487384</v>
      </c>
    </row>
    <row r="119" spans="1:7">
      <c r="A119" s="22" t="s">
        <v>233</v>
      </c>
      <c r="B119" s="23" t="s">
        <v>234</v>
      </c>
      <c r="C119" s="24">
        <v>28126184.884953715</v>
      </c>
      <c r="D119" s="27">
        <v>28008890.884953715</v>
      </c>
      <c r="E119" s="34">
        <f t="shared" si="2"/>
        <v>-117294</v>
      </c>
      <c r="F119" s="26">
        <v>28701385.884953715</v>
      </c>
      <c r="G119" s="38">
        <f t="shared" si="3"/>
        <v>28584091.884953715</v>
      </c>
    </row>
    <row r="120" spans="1:7">
      <c r="A120" s="22" t="s">
        <v>235</v>
      </c>
      <c r="B120" s="23" t="s">
        <v>236</v>
      </c>
      <c r="C120" s="24">
        <v>23517953.407649755</v>
      </c>
      <c r="D120" s="27">
        <v>23412470.407649755</v>
      </c>
      <c r="E120" s="34">
        <f t="shared" si="2"/>
        <v>-105483</v>
      </c>
      <c r="F120" s="26">
        <v>23894469.407649755</v>
      </c>
      <c r="G120" s="38">
        <f t="shared" si="3"/>
        <v>23788986.407649755</v>
      </c>
    </row>
    <row r="121" spans="1:7">
      <c r="A121" s="22" t="s">
        <v>237</v>
      </c>
      <c r="B121" s="23" t="s">
        <v>238</v>
      </c>
      <c r="C121" s="24">
        <v>25330227.763545424</v>
      </c>
      <c r="D121" s="27">
        <v>25269747.763545424</v>
      </c>
      <c r="E121" s="34">
        <f t="shared" si="2"/>
        <v>-60480</v>
      </c>
      <c r="F121" s="26">
        <v>27020959.763545424</v>
      </c>
      <c r="G121" s="38">
        <f t="shared" si="3"/>
        <v>26960479.763545424</v>
      </c>
    </row>
    <row r="122" spans="1:7">
      <c r="A122" s="22" t="s">
        <v>239</v>
      </c>
      <c r="B122" s="23" t="s">
        <v>240</v>
      </c>
      <c r="C122" s="24">
        <v>389058575.53366214</v>
      </c>
      <c r="D122" s="27">
        <v>385503408.53366214</v>
      </c>
      <c r="E122" s="34">
        <f t="shared" si="2"/>
        <v>-3555167</v>
      </c>
      <c r="F122" s="26">
        <v>393106994.53366214</v>
      </c>
      <c r="G122" s="38">
        <f t="shared" si="3"/>
        <v>389551827.53366214</v>
      </c>
    </row>
    <row r="123" spans="1:7">
      <c r="A123" s="22" t="s">
        <v>241</v>
      </c>
      <c r="B123" s="23" t="s">
        <v>242</v>
      </c>
      <c r="C123" s="24">
        <v>152012197.23124358</v>
      </c>
      <c r="D123" s="27">
        <v>150985969.23124358</v>
      </c>
      <c r="E123" s="34">
        <f t="shared" si="2"/>
        <v>-1026228</v>
      </c>
      <c r="F123" s="26">
        <v>155413277.23124358</v>
      </c>
      <c r="G123" s="38">
        <f t="shared" si="3"/>
        <v>154387049.23124358</v>
      </c>
    </row>
    <row r="124" spans="1:7">
      <c r="A124" s="22" t="s">
        <v>243</v>
      </c>
      <c r="B124" s="23" t="s">
        <v>244</v>
      </c>
      <c r="C124" s="24">
        <v>60459125.767430991</v>
      </c>
      <c r="D124" s="27">
        <v>60066036.767430991</v>
      </c>
      <c r="E124" s="34">
        <f t="shared" si="2"/>
        <v>-393089</v>
      </c>
      <c r="F124" s="26">
        <v>61215200.767430991</v>
      </c>
      <c r="G124" s="38">
        <f t="shared" si="3"/>
        <v>60822111.767430991</v>
      </c>
    </row>
    <row r="125" spans="1:7">
      <c r="A125" s="22" t="s">
        <v>245</v>
      </c>
      <c r="B125" s="23" t="s">
        <v>246</v>
      </c>
      <c r="C125" s="24">
        <v>180656768.28384176</v>
      </c>
      <c r="D125" s="27">
        <v>179780948.28384176</v>
      </c>
      <c r="E125" s="34">
        <f t="shared" si="2"/>
        <v>-875820</v>
      </c>
      <c r="F125" s="26">
        <v>184265386.28384176</v>
      </c>
      <c r="G125" s="38">
        <f t="shared" si="3"/>
        <v>183389566.28384176</v>
      </c>
    </row>
    <row r="126" spans="1:7">
      <c r="A126" s="22" t="s">
        <v>247</v>
      </c>
      <c r="B126" s="23" t="s">
        <v>248</v>
      </c>
      <c r="C126" s="24">
        <v>38248793.874162018</v>
      </c>
      <c r="D126" s="27">
        <v>38060961.874162018</v>
      </c>
      <c r="E126" s="34">
        <f t="shared" si="2"/>
        <v>-187832</v>
      </c>
      <c r="F126" s="26">
        <v>39782904.874162018</v>
      </c>
      <c r="G126" s="38">
        <f t="shared" si="3"/>
        <v>39595072.874162018</v>
      </c>
    </row>
    <row r="127" spans="1:7">
      <c r="A127" s="22" t="s">
        <v>249</v>
      </c>
      <c r="B127" s="23" t="s">
        <v>250</v>
      </c>
      <c r="C127" s="24">
        <v>47776007.707870893</v>
      </c>
      <c r="D127" s="27">
        <v>47664397.707870893</v>
      </c>
      <c r="E127" s="34">
        <f t="shared" si="2"/>
        <v>-111610</v>
      </c>
      <c r="F127" s="26">
        <v>48982111.707870893</v>
      </c>
      <c r="G127" s="38">
        <f t="shared" si="3"/>
        <v>48870501.707870893</v>
      </c>
    </row>
    <row r="128" spans="1:7">
      <c r="A128" s="22" t="s">
        <v>251</v>
      </c>
      <c r="B128" s="23" t="s">
        <v>252</v>
      </c>
      <c r="C128" s="24">
        <v>46066931.311389528</v>
      </c>
      <c r="D128" s="27">
        <v>46016867.311389528</v>
      </c>
      <c r="E128" s="34">
        <f t="shared" si="2"/>
        <v>-50064</v>
      </c>
      <c r="F128" s="26">
        <v>47765047.311389528</v>
      </c>
      <c r="G128" s="38">
        <f t="shared" si="3"/>
        <v>47714983.311389528</v>
      </c>
    </row>
    <row r="129" spans="1:7">
      <c r="A129" s="22" t="s">
        <v>253</v>
      </c>
      <c r="B129" s="23" t="s">
        <v>254</v>
      </c>
      <c r="C129" s="24">
        <v>64292279.665652834</v>
      </c>
      <c r="D129" s="27">
        <v>64049752.665652834</v>
      </c>
      <c r="E129" s="34">
        <f t="shared" si="2"/>
        <v>-242527</v>
      </c>
      <c r="F129" s="26">
        <v>66114965.665652834</v>
      </c>
      <c r="G129" s="38">
        <f t="shared" si="3"/>
        <v>65872438.665652834</v>
      </c>
    </row>
    <row r="130" spans="1:7">
      <c r="A130" s="22" t="s">
        <v>255</v>
      </c>
      <c r="B130" s="23" t="s">
        <v>256</v>
      </c>
      <c r="C130" s="24">
        <v>119692149.09763448</v>
      </c>
      <c r="D130" s="27">
        <v>119460807.09763448</v>
      </c>
      <c r="E130" s="34">
        <f t="shared" si="2"/>
        <v>-231342</v>
      </c>
      <c r="F130" s="26">
        <v>122547575.09763448</v>
      </c>
      <c r="G130" s="38">
        <f t="shared" si="3"/>
        <v>122316233.09763448</v>
      </c>
    </row>
    <row r="131" spans="1:7">
      <c r="A131" s="22" t="s">
        <v>257</v>
      </c>
      <c r="B131" s="23" t="s">
        <v>258</v>
      </c>
      <c r="C131" s="24">
        <v>34265066.337646753</v>
      </c>
      <c r="D131" s="27">
        <v>33893322.337646753</v>
      </c>
      <c r="E131" s="34">
        <f t="shared" si="2"/>
        <v>-371744</v>
      </c>
      <c r="F131" s="26">
        <v>35662312.337646753</v>
      </c>
      <c r="G131" s="38">
        <f t="shared" si="3"/>
        <v>35290568.337646753</v>
      </c>
    </row>
    <row r="132" spans="1:7">
      <c r="A132" s="22" t="s">
        <v>259</v>
      </c>
      <c r="B132" s="23" t="s">
        <v>260</v>
      </c>
      <c r="C132" s="24">
        <v>62283432.950031742</v>
      </c>
      <c r="D132" s="27">
        <v>62157444.950031742</v>
      </c>
      <c r="E132" s="34">
        <f t="shared" si="2"/>
        <v>-125988</v>
      </c>
      <c r="F132" s="26">
        <v>64400793.950031742</v>
      </c>
      <c r="G132" s="38">
        <f t="shared" si="3"/>
        <v>64274805.950031742</v>
      </c>
    </row>
    <row r="133" spans="1:7">
      <c r="A133" s="22" t="s">
        <v>261</v>
      </c>
      <c r="B133" s="23" t="s">
        <v>262</v>
      </c>
      <c r="C133" s="24">
        <v>79860234.464775264</v>
      </c>
      <c r="D133" s="27">
        <v>79578226.464775264</v>
      </c>
      <c r="E133" s="34">
        <f t="shared" si="2"/>
        <v>-282008</v>
      </c>
      <c r="F133" s="26">
        <v>82496719.464775264</v>
      </c>
      <c r="G133" s="38">
        <f t="shared" si="3"/>
        <v>82214711.464775264</v>
      </c>
    </row>
    <row r="134" spans="1:7">
      <c r="A134" s="22" t="s">
        <v>263</v>
      </c>
      <c r="B134" s="23" t="s">
        <v>264</v>
      </c>
      <c r="C134" s="24">
        <v>16639993.277256524</v>
      </c>
      <c r="D134" s="27">
        <v>16596563.277256524</v>
      </c>
      <c r="E134" s="34">
        <f t="shared" si="2"/>
        <v>-43430</v>
      </c>
      <c r="F134" s="26">
        <v>17307507.277256526</v>
      </c>
      <c r="G134" s="38">
        <f t="shared" si="3"/>
        <v>17264077.277256526</v>
      </c>
    </row>
    <row r="135" spans="1:7">
      <c r="A135" s="22" t="s">
        <v>265</v>
      </c>
      <c r="B135" s="23" t="s">
        <v>266</v>
      </c>
      <c r="C135" s="24">
        <v>141261232.23935655</v>
      </c>
      <c r="D135" s="27">
        <v>140218025.23935655</v>
      </c>
      <c r="E135" s="34">
        <f t="shared" ref="E135:E198" si="4">D135-C135</f>
        <v>-1043207</v>
      </c>
      <c r="F135" s="26">
        <v>143996391.23935655</v>
      </c>
      <c r="G135" s="38">
        <f t="shared" ref="G135:G198" si="5">E135+F135</f>
        <v>142953184.23935655</v>
      </c>
    </row>
    <row r="136" spans="1:7">
      <c r="A136" s="22" t="s">
        <v>267</v>
      </c>
      <c r="B136" s="23" t="s">
        <v>268</v>
      </c>
      <c r="C136" s="24">
        <v>42773035.865511924</v>
      </c>
      <c r="D136" s="27">
        <v>42512075.865511924</v>
      </c>
      <c r="E136" s="34">
        <f t="shared" si="4"/>
        <v>-260960</v>
      </c>
      <c r="F136" s="26">
        <v>44051093.865511924</v>
      </c>
      <c r="G136" s="38">
        <f t="shared" si="5"/>
        <v>43790133.865511924</v>
      </c>
    </row>
    <row r="137" spans="1:7">
      <c r="A137" s="22" t="s">
        <v>269</v>
      </c>
      <c r="B137" s="23" t="s">
        <v>270</v>
      </c>
      <c r="C137" s="24">
        <v>67347980.481217429</v>
      </c>
      <c r="D137" s="27">
        <v>67308279.481217429</v>
      </c>
      <c r="E137" s="34">
        <f t="shared" si="4"/>
        <v>-39701</v>
      </c>
      <c r="F137" s="26">
        <v>69369793.481217429</v>
      </c>
      <c r="G137" s="38">
        <f t="shared" si="5"/>
        <v>69330092.481217429</v>
      </c>
    </row>
    <row r="138" spans="1:7">
      <c r="A138" s="22" t="s">
        <v>271</v>
      </c>
      <c r="B138" s="23" t="s">
        <v>272</v>
      </c>
      <c r="C138" s="24">
        <v>90306801.54711163</v>
      </c>
      <c r="D138" s="27">
        <v>89418772.54711163</v>
      </c>
      <c r="E138" s="34">
        <f t="shared" si="4"/>
        <v>-888029</v>
      </c>
      <c r="F138" s="26">
        <v>92657922.54711163</v>
      </c>
      <c r="G138" s="38">
        <f t="shared" si="5"/>
        <v>91769893.54711163</v>
      </c>
    </row>
    <row r="139" spans="1:7">
      <c r="A139" s="22" t="s">
        <v>273</v>
      </c>
      <c r="B139" s="23" t="s">
        <v>274</v>
      </c>
      <c r="C139" s="24">
        <v>110013749.4641614</v>
      </c>
      <c r="D139" s="27">
        <v>109792329.4641614</v>
      </c>
      <c r="E139" s="34">
        <f t="shared" si="4"/>
        <v>-221420</v>
      </c>
      <c r="F139" s="26">
        <v>114702865.4641614</v>
      </c>
      <c r="G139" s="38">
        <f t="shared" si="5"/>
        <v>114481445.4641614</v>
      </c>
    </row>
    <row r="140" spans="1:7">
      <c r="A140" s="22" t="s">
        <v>275</v>
      </c>
      <c r="B140" s="23" t="s">
        <v>276</v>
      </c>
      <c r="C140" s="24">
        <v>51338737.0343353</v>
      </c>
      <c r="D140" s="27">
        <v>51097788.0343353</v>
      </c>
      <c r="E140" s="34">
        <f t="shared" si="4"/>
        <v>-240949</v>
      </c>
      <c r="F140" s="26">
        <v>52993314.0343353</v>
      </c>
      <c r="G140" s="38">
        <f t="shared" si="5"/>
        <v>52752365.0343353</v>
      </c>
    </row>
    <row r="141" spans="1:7">
      <c r="A141" s="22" t="s">
        <v>277</v>
      </c>
      <c r="B141" s="23" t="s">
        <v>278</v>
      </c>
      <c r="C141" s="24">
        <v>47171947.602772214</v>
      </c>
      <c r="D141" s="27">
        <v>47307679.602772214</v>
      </c>
      <c r="E141" s="34">
        <f t="shared" si="4"/>
        <v>135732</v>
      </c>
      <c r="F141" s="26">
        <v>48773485.602772214</v>
      </c>
      <c r="G141" s="38">
        <f t="shared" si="5"/>
        <v>48909217.602772214</v>
      </c>
    </row>
    <row r="142" spans="1:7">
      <c r="A142" s="22" t="s">
        <v>279</v>
      </c>
      <c r="B142" s="23" t="s">
        <v>280</v>
      </c>
      <c r="C142" s="24">
        <v>18604162.706664063</v>
      </c>
      <c r="D142" s="27">
        <v>18537904.706664063</v>
      </c>
      <c r="E142" s="34">
        <f t="shared" si="4"/>
        <v>-66258</v>
      </c>
      <c r="F142" s="26">
        <v>19337457.706664063</v>
      </c>
      <c r="G142" s="38">
        <f t="shared" si="5"/>
        <v>19271199.706664063</v>
      </c>
    </row>
    <row r="143" spans="1:7">
      <c r="A143" s="22" t="s">
        <v>281</v>
      </c>
      <c r="B143" s="23" t="s">
        <v>282</v>
      </c>
      <c r="C143" s="24">
        <v>37017933.770884052</v>
      </c>
      <c r="D143" s="27">
        <v>36647552.770884052</v>
      </c>
      <c r="E143" s="34">
        <f t="shared" si="4"/>
        <v>-370381</v>
      </c>
      <c r="F143" s="26">
        <v>37941970.770884052</v>
      </c>
      <c r="G143" s="38">
        <f t="shared" si="5"/>
        <v>37571589.770884052</v>
      </c>
    </row>
    <row r="144" spans="1:7">
      <c r="A144" s="22" t="s">
        <v>283</v>
      </c>
      <c r="B144" s="23" t="s">
        <v>284</v>
      </c>
      <c r="C144" s="24">
        <v>26984660.183137894</v>
      </c>
      <c r="D144" s="27">
        <v>26691542.183137894</v>
      </c>
      <c r="E144" s="34">
        <f t="shared" si="4"/>
        <v>-293118</v>
      </c>
      <c r="F144" s="26">
        <v>27939316.183137894</v>
      </c>
      <c r="G144" s="38">
        <f t="shared" si="5"/>
        <v>27646198.183137894</v>
      </c>
    </row>
    <row r="145" spans="1:7">
      <c r="A145" s="22" t="s">
        <v>285</v>
      </c>
      <c r="B145" s="23" t="s">
        <v>286</v>
      </c>
      <c r="C145" s="24">
        <v>29957951.867988363</v>
      </c>
      <c r="D145" s="27">
        <v>29873612.867988363</v>
      </c>
      <c r="E145" s="34">
        <f t="shared" si="4"/>
        <v>-84339</v>
      </c>
      <c r="F145" s="26">
        <v>31380367.867988363</v>
      </c>
      <c r="G145" s="38">
        <f t="shared" si="5"/>
        <v>31296028.867988363</v>
      </c>
    </row>
    <row r="146" spans="1:7">
      <c r="A146" s="22" t="s">
        <v>287</v>
      </c>
      <c r="B146" s="23" t="s">
        <v>288</v>
      </c>
      <c r="C146" s="24">
        <v>18083308.584920928</v>
      </c>
      <c r="D146" s="27">
        <v>17911797.584920928</v>
      </c>
      <c r="E146" s="34">
        <f t="shared" si="4"/>
        <v>-171511</v>
      </c>
      <c r="F146" s="26">
        <v>18998047.584920928</v>
      </c>
      <c r="G146" s="38">
        <f t="shared" si="5"/>
        <v>18826536.584920928</v>
      </c>
    </row>
    <row r="147" spans="1:7">
      <c r="A147" s="22" t="s">
        <v>289</v>
      </c>
      <c r="B147" s="23" t="s">
        <v>290</v>
      </c>
      <c r="C147" s="24">
        <v>17860918.467677239</v>
      </c>
      <c r="D147" s="27">
        <v>17834623.467677239</v>
      </c>
      <c r="E147" s="34">
        <f t="shared" si="4"/>
        <v>-26295</v>
      </c>
      <c r="F147" s="26">
        <v>18194552.467677239</v>
      </c>
      <c r="G147" s="38">
        <f t="shared" si="5"/>
        <v>18168257.467677239</v>
      </c>
    </row>
    <row r="148" spans="1:7">
      <c r="A148" s="22" t="s">
        <v>291</v>
      </c>
      <c r="B148" s="23" t="s">
        <v>292</v>
      </c>
      <c r="C148" s="24">
        <v>22669830.443401162</v>
      </c>
      <c r="D148" s="25">
        <v>22372225.443401162</v>
      </c>
      <c r="E148" s="34">
        <f t="shared" si="4"/>
        <v>-297605</v>
      </c>
      <c r="F148" s="24">
        <v>24214485.443401162</v>
      </c>
      <c r="G148" s="38">
        <f t="shared" si="5"/>
        <v>23916880.443401162</v>
      </c>
    </row>
    <row r="149" spans="1:7">
      <c r="A149" s="22" t="s">
        <v>293</v>
      </c>
      <c r="B149" s="23" t="s">
        <v>294</v>
      </c>
      <c r="C149" s="24">
        <v>8125452.1390433274</v>
      </c>
      <c r="D149" s="27">
        <v>8105955.1390433274</v>
      </c>
      <c r="E149" s="34">
        <f t="shared" si="4"/>
        <v>-19497</v>
      </c>
      <c r="F149" s="26">
        <v>8215303.1390433274</v>
      </c>
      <c r="G149" s="38">
        <f t="shared" si="5"/>
        <v>8195806.1390433274</v>
      </c>
    </row>
    <row r="150" spans="1:7">
      <c r="A150" s="22" t="s">
        <v>295</v>
      </c>
      <c r="B150" s="23" t="s">
        <v>296</v>
      </c>
      <c r="C150" s="24">
        <v>10133883.058555573</v>
      </c>
      <c r="D150" s="27">
        <v>10085832.058555573</v>
      </c>
      <c r="E150" s="34">
        <f t="shared" si="4"/>
        <v>-48051</v>
      </c>
      <c r="F150" s="26">
        <v>10601651.058555573</v>
      </c>
      <c r="G150" s="38">
        <f t="shared" si="5"/>
        <v>10553600.058555573</v>
      </c>
    </row>
    <row r="151" spans="1:7">
      <c r="A151" s="22" t="s">
        <v>297</v>
      </c>
      <c r="B151" s="23" t="s">
        <v>298</v>
      </c>
      <c r="C151" s="24">
        <v>40991504.194641128</v>
      </c>
      <c r="D151" s="27">
        <v>40701702.194641128</v>
      </c>
      <c r="E151" s="34">
        <f t="shared" si="4"/>
        <v>-289802</v>
      </c>
      <c r="F151" s="26">
        <v>41824103.194641128</v>
      </c>
      <c r="G151" s="38">
        <f t="shared" si="5"/>
        <v>41534301.194641128</v>
      </c>
    </row>
    <row r="152" spans="1:7">
      <c r="A152" s="22" t="s">
        <v>299</v>
      </c>
      <c r="B152" s="23" t="s">
        <v>300</v>
      </c>
      <c r="C152" s="24">
        <v>57132768.072430603</v>
      </c>
      <c r="D152" s="27">
        <v>56921014.072430603</v>
      </c>
      <c r="E152" s="34">
        <f t="shared" si="4"/>
        <v>-211754</v>
      </c>
      <c r="F152" s="26">
        <v>58916962.072430603</v>
      </c>
      <c r="G152" s="38">
        <f t="shared" si="5"/>
        <v>58705208.072430603</v>
      </c>
    </row>
    <row r="153" spans="1:7">
      <c r="A153" s="22" t="s">
        <v>301</v>
      </c>
      <c r="B153" s="23" t="s">
        <v>302</v>
      </c>
      <c r="C153" s="24">
        <v>17029858.850848619</v>
      </c>
      <c r="D153" s="27">
        <v>16962746.850848615</v>
      </c>
      <c r="E153" s="34">
        <f t="shared" si="4"/>
        <v>-67112.000000003725</v>
      </c>
      <c r="F153" s="26">
        <v>17410479.850848615</v>
      </c>
      <c r="G153" s="38">
        <f t="shared" si="5"/>
        <v>17343367.850848611</v>
      </c>
    </row>
    <row r="154" spans="1:7">
      <c r="A154" s="22" t="s">
        <v>303</v>
      </c>
      <c r="B154" s="23" t="s">
        <v>304</v>
      </c>
      <c r="C154" s="24">
        <v>12781208.180793995</v>
      </c>
      <c r="D154" s="27">
        <v>12572510.180793995</v>
      </c>
      <c r="E154" s="34">
        <f t="shared" si="4"/>
        <v>-208698</v>
      </c>
      <c r="F154" s="26">
        <v>12960982.180793995</v>
      </c>
      <c r="G154" s="38">
        <f t="shared" si="5"/>
        <v>12752284.180793995</v>
      </c>
    </row>
    <row r="155" spans="1:7">
      <c r="A155" s="22" t="s">
        <v>305</v>
      </c>
      <c r="B155" s="23" t="s">
        <v>306</v>
      </c>
      <c r="C155" s="24">
        <v>9306275.8313789219</v>
      </c>
      <c r="D155" s="27">
        <v>9287608.8313789219</v>
      </c>
      <c r="E155" s="34">
        <f t="shared" si="4"/>
        <v>-18667</v>
      </c>
      <c r="F155" s="26">
        <v>9892650.8313789219</v>
      </c>
      <c r="G155" s="38">
        <f t="shared" si="5"/>
        <v>9873983.8313789219</v>
      </c>
    </row>
    <row r="156" spans="1:7">
      <c r="A156" s="22" t="s">
        <v>307</v>
      </c>
      <c r="B156" s="23" t="s">
        <v>308</v>
      </c>
      <c r="C156" s="24">
        <v>8801586.4077962488</v>
      </c>
      <c r="D156" s="27">
        <v>8796329.4077962488</v>
      </c>
      <c r="E156" s="34">
        <f t="shared" si="4"/>
        <v>-5257</v>
      </c>
      <c r="F156" s="26">
        <v>9519622.4077962488</v>
      </c>
      <c r="G156" s="38">
        <f t="shared" si="5"/>
        <v>9514365.4077962488</v>
      </c>
    </row>
    <row r="157" spans="1:7">
      <c r="A157" s="22" t="s">
        <v>309</v>
      </c>
      <c r="B157" s="23" t="s">
        <v>310</v>
      </c>
      <c r="C157" s="24">
        <v>12504580.515399264</v>
      </c>
      <c r="D157" s="27">
        <v>12456975.515399264</v>
      </c>
      <c r="E157" s="34">
        <f t="shared" si="4"/>
        <v>-47605</v>
      </c>
      <c r="F157" s="26">
        <v>12658505.515399264</v>
      </c>
      <c r="G157" s="38">
        <f t="shared" si="5"/>
        <v>12610900.515399264</v>
      </c>
    </row>
    <row r="158" spans="1:7">
      <c r="A158" s="22" t="s">
        <v>311</v>
      </c>
      <c r="B158" s="23" t="s">
        <v>312</v>
      </c>
      <c r="C158" s="24">
        <v>8984960.3286339119</v>
      </c>
      <c r="D158" s="27">
        <v>8962410.3286339119</v>
      </c>
      <c r="E158" s="34">
        <f t="shared" si="4"/>
        <v>-22550</v>
      </c>
      <c r="F158" s="26">
        <v>9375325.3286339119</v>
      </c>
      <c r="G158" s="38">
        <f t="shared" si="5"/>
        <v>9352775.3286339119</v>
      </c>
    </row>
    <row r="159" spans="1:7">
      <c r="A159" s="22" t="s">
        <v>313</v>
      </c>
      <c r="B159" s="23" t="s">
        <v>314</v>
      </c>
      <c r="C159" s="24">
        <v>18107868.119601537</v>
      </c>
      <c r="D159" s="27">
        <v>18087570.119601537</v>
      </c>
      <c r="E159" s="34">
        <f t="shared" si="4"/>
        <v>-20298</v>
      </c>
      <c r="F159" s="26">
        <v>18405844.119601537</v>
      </c>
      <c r="G159" s="38">
        <f t="shared" si="5"/>
        <v>18385546.119601537</v>
      </c>
    </row>
    <row r="160" spans="1:7">
      <c r="A160" s="22" t="s">
        <v>315</v>
      </c>
      <c r="B160" s="23" t="s">
        <v>316</v>
      </c>
      <c r="C160" s="24">
        <v>17628923.477987595</v>
      </c>
      <c r="D160" s="27">
        <v>17547872.477987595</v>
      </c>
      <c r="E160" s="34">
        <f t="shared" si="4"/>
        <v>-81051</v>
      </c>
      <c r="F160" s="26">
        <v>17859791.477987595</v>
      </c>
      <c r="G160" s="38">
        <f t="shared" si="5"/>
        <v>17778740.477987595</v>
      </c>
    </row>
    <row r="161" spans="1:7">
      <c r="A161" s="22" t="s">
        <v>317</v>
      </c>
      <c r="B161" s="23" t="s">
        <v>318</v>
      </c>
      <c r="C161" s="24">
        <v>15692598.720294939</v>
      </c>
      <c r="D161" s="27">
        <v>15627048.720294939</v>
      </c>
      <c r="E161" s="34">
        <f t="shared" si="4"/>
        <v>-65550</v>
      </c>
      <c r="F161" s="26">
        <v>16090214.720294939</v>
      </c>
      <c r="G161" s="38">
        <f t="shared" si="5"/>
        <v>16024664.720294939</v>
      </c>
    </row>
    <row r="162" spans="1:7">
      <c r="A162" s="22" t="s">
        <v>319</v>
      </c>
      <c r="B162" s="23" t="s">
        <v>320</v>
      </c>
      <c r="C162" s="24">
        <v>21724408.159517549</v>
      </c>
      <c r="D162" s="27">
        <v>21649907.159517549</v>
      </c>
      <c r="E162" s="34">
        <f t="shared" si="4"/>
        <v>-74501</v>
      </c>
      <c r="F162" s="26">
        <v>21855837.159517549</v>
      </c>
      <c r="G162" s="38">
        <f t="shared" si="5"/>
        <v>21781336.159517549</v>
      </c>
    </row>
    <row r="163" spans="1:7">
      <c r="A163" s="22" t="s">
        <v>321</v>
      </c>
      <c r="B163" s="23" t="s">
        <v>322</v>
      </c>
      <c r="C163" s="24">
        <v>54687438.96698314</v>
      </c>
      <c r="D163" s="27">
        <v>54477899.96698314</v>
      </c>
      <c r="E163" s="34">
        <f t="shared" si="4"/>
        <v>-209539</v>
      </c>
      <c r="F163" s="26">
        <v>55959671.96698314</v>
      </c>
      <c r="G163" s="38">
        <f t="shared" si="5"/>
        <v>55750132.96698314</v>
      </c>
    </row>
    <row r="164" spans="1:7">
      <c r="A164" s="22" t="s">
        <v>323</v>
      </c>
      <c r="B164" s="23" t="s">
        <v>324</v>
      </c>
      <c r="C164" s="24">
        <v>16956476.344943531</v>
      </c>
      <c r="D164" s="27">
        <v>16952678.344943531</v>
      </c>
      <c r="E164" s="34">
        <f t="shared" si="4"/>
        <v>-3798</v>
      </c>
      <c r="F164" s="26">
        <v>18005099.344943531</v>
      </c>
      <c r="G164" s="38">
        <f t="shared" si="5"/>
        <v>18001301.344943531</v>
      </c>
    </row>
    <row r="165" spans="1:7">
      <c r="A165" s="22" t="s">
        <v>325</v>
      </c>
      <c r="B165" s="23" t="s">
        <v>326</v>
      </c>
      <c r="C165" s="24">
        <v>14242008.811762735</v>
      </c>
      <c r="D165" s="27">
        <v>14244954.811762735</v>
      </c>
      <c r="E165" s="34">
        <f t="shared" si="4"/>
        <v>2946</v>
      </c>
      <c r="F165" s="26">
        <v>14703470.811762735</v>
      </c>
      <c r="G165" s="38">
        <f t="shared" si="5"/>
        <v>14706416.811762735</v>
      </c>
    </row>
    <row r="166" spans="1:7">
      <c r="A166" s="22" t="s">
        <v>327</v>
      </c>
      <c r="B166" s="23" t="s">
        <v>328</v>
      </c>
      <c r="C166" s="24">
        <v>24745244.886948816</v>
      </c>
      <c r="D166" s="27">
        <v>24702194.886948816</v>
      </c>
      <c r="E166" s="34">
        <f t="shared" si="4"/>
        <v>-43050</v>
      </c>
      <c r="F166" s="26">
        <v>24975942.886948816</v>
      </c>
      <c r="G166" s="38">
        <f t="shared" si="5"/>
        <v>24932892.886948816</v>
      </c>
    </row>
    <row r="167" spans="1:7">
      <c r="A167" s="22" t="s">
        <v>329</v>
      </c>
      <c r="B167" s="23" t="s">
        <v>330</v>
      </c>
      <c r="C167" s="24">
        <v>21491079.720469337</v>
      </c>
      <c r="D167" s="27">
        <v>21437601.720469337</v>
      </c>
      <c r="E167" s="34">
        <f t="shared" si="4"/>
        <v>-53478</v>
      </c>
      <c r="F167" s="26">
        <v>22416297.720469337</v>
      </c>
      <c r="G167" s="38">
        <f t="shared" si="5"/>
        <v>22362819.720469337</v>
      </c>
    </row>
    <row r="168" spans="1:7">
      <c r="A168" s="22" t="s">
        <v>331</v>
      </c>
      <c r="B168" s="23" t="s">
        <v>332</v>
      </c>
      <c r="C168" s="24">
        <v>17497707.586420745</v>
      </c>
      <c r="D168" s="27">
        <v>17464943.586420745</v>
      </c>
      <c r="E168" s="34">
        <f t="shared" si="4"/>
        <v>-32764</v>
      </c>
      <c r="F168" s="26">
        <v>18040010.586420745</v>
      </c>
      <c r="G168" s="38">
        <f t="shared" si="5"/>
        <v>18007246.586420745</v>
      </c>
    </row>
    <row r="169" spans="1:7">
      <c r="A169" s="22" t="s">
        <v>333</v>
      </c>
      <c r="B169" s="23" t="s">
        <v>334</v>
      </c>
      <c r="C169" s="24">
        <v>14495938.770186465</v>
      </c>
      <c r="D169" s="27">
        <v>14467193.770186465</v>
      </c>
      <c r="E169" s="34">
        <f t="shared" si="4"/>
        <v>-28745</v>
      </c>
      <c r="F169" s="26">
        <v>15185975.770186465</v>
      </c>
      <c r="G169" s="38">
        <f t="shared" si="5"/>
        <v>15157230.770186465</v>
      </c>
    </row>
    <row r="170" spans="1:7">
      <c r="A170" s="22" t="s">
        <v>335</v>
      </c>
      <c r="B170" s="23" t="s">
        <v>336</v>
      </c>
      <c r="C170" s="24">
        <v>689224862.79725289</v>
      </c>
      <c r="D170" s="27">
        <v>682793692.79725289</v>
      </c>
      <c r="E170" s="34">
        <f t="shared" si="4"/>
        <v>-6431170</v>
      </c>
      <c r="F170" s="26">
        <v>697997132.79725289</v>
      </c>
      <c r="G170" s="38">
        <f t="shared" si="5"/>
        <v>691565962.79725289</v>
      </c>
    </row>
    <row r="171" spans="1:7">
      <c r="A171" s="22" t="s">
        <v>337</v>
      </c>
      <c r="B171" s="23" t="s">
        <v>338</v>
      </c>
      <c r="C171" s="24">
        <v>85846739.440017864</v>
      </c>
      <c r="D171" s="27">
        <v>85232575.440017864</v>
      </c>
      <c r="E171" s="34">
        <f t="shared" si="4"/>
        <v>-614164</v>
      </c>
      <c r="F171" s="26">
        <v>87856448.440017864</v>
      </c>
      <c r="G171" s="38">
        <f t="shared" si="5"/>
        <v>87242284.440017864</v>
      </c>
    </row>
    <row r="172" spans="1:7">
      <c r="A172" s="22" t="s">
        <v>339</v>
      </c>
      <c r="B172" s="23" t="s">
        <v>340</v>
      </c>
      <c r="C172" s="24">
        <v>61538337.854573742</v>
      </c>
      <c r="D172" s="27">
        <v>61569367.854573742</v>
      </c>
      <c r="E172" s="34">
        <f t="shared" si="4"/>
        <v>31030</v>
      </c>
      <c r="F172" s="26">
        <v>63737579.854573742</v>
      </c>
      <c r="G172" s="38">
        <f t="shared" si="5"/>
        <v>63768609.854573742</v>
      </c>
    </row>
    <row r="173" spans="1:7">
      <c r="A173" s="22" t="s">
        <v>341</v>
      </c>
      <c r="B173" s="23" t="s">
        <v>342</v>
      </c>
      <c r="C173" s="24">
        <v>28954502.792816233</v>
      </c>
      <c r="D173" s="27">
        <v>28614106.792816233</v>
      </c>
      <c r="E173" s="34">
        <f t="shared" si="4"/>
        <v>-340396</v>
      </c>
      <c r="F173" s="26">
        <v>29784208.792816233</v>
      </c>
      <c r="G173" s="38">
        <f t="shared" si="5"/>
        <v>29443812.792816233</v>
      </c>
    </row>
    <row r="174" spans="1:7">
      <c r="A174" s="22" t="s">
        <v>343</v>
      </c>
      <c r="B174" s="23" t="s">
        <v>344</v>
      </c>
      <c r="C174" s="24">
        <v>82273637.852271706</v>
      </c>
      <c r="D174" s="27">
        <v>82198249.852271706</v>
      </c>
      <c r="E174" s="34">
        <f t="shared" si="4"/>
        <v>-75388</v>
      </c>
      <c r="F174" s="26">
        <v>84249615.852271706</v>
      </c>
      <c r="G174" s="38">
        <f t="shared" si="5"/>
        <v>84174227.852271706</v>
      </c>
    </row>
    <row r="175" spans="1:7">
      <c r="A175" s="22" t="s">
        <v>345</v>
      </c>
      <c r="B175" s="23" t="s">
        <v>346</v>
      </c>
      <c r="C175" s="24">
        <v>20815528.586755585</v>
      </c>
      <c r="D175" s="27">
        <v>20375913.586755585</v>
      </c>
      <c r="E175" s="34">
        <f t="shared" si="4"/>
        <v>-439615</v>
      </c>
      <c r="F175" s="26">
        <v>22202396.586755585</v>
      </c>
      <c r="G175" s="38">
        <f t="shared" si="5"/>
        <v>21762781.586755585</v>
      </c>
    </row>
    <row r="176" spans="1:7">
      <c r="A176" s="22" t="s">
        <v>347</v>
      </c>
      <c r="B176" s="23" t="s">
        <v>348</v>
      </c>
      <c r="C176" s="24">
        <v>58754153.633047551</v>
      </c>
      <c r="D176" s="27">
        <v>58615356.633047551</v>
      </c>
      <c r="E176" s="34">
        <f t="shared" si="4"/>
        <v>-138797</v>
      </c>
      <c r="F176" s="26">
        <v>59811356.633047551</v>
      </c>
      <c r="G176" s="38">
        <f t="shared" si="5"/>
        <v>59672559.633047551</v>
      </c>
    </row>
    <row r="177" spans="1:7">
      <c r="A177" s="22" t="s">
        <v>349</v>
      </c>
      <c r="B177" s="23" t="s">
        <v>350</v>
      </c>
      <c r="C177" s="24">
        <v>82359022.468444586</v>
      </c>
      <c r="D177" s="27">
        <v>82123043.468444586</v>
      </c>
      <c r="E177" s="34">
        <f t="shared" si="4"/>
        <v>-235979</v>
      </c>
      <c r="F177" s="26">
        <v>83965949.468444586</v>
      </c>
      <c r="G177" s="38">
        <f t="shared" si="5"/>
        <v>83729970.468444586</v>
      </c>
    </row>
    <row r="178" spans="1:7">
      <c r="A178" s="22" t="s">
        <v>351</v>
      </c>
      <c r="B178" s="23" t="s">
        <v>352</v>
      </c>
      <c r="C178" s="24">
        <v>54774792.88167505</v>
      </c>
      <c r="D178" s="27">
        <v>54833653.88167505</v>
      </c>
      <c r="E178" s="34">
        <f t="shared" si="4"/>
        <v>58861</v>
      </c>
      <c r="F178" s="26">
        <v>56495218.88167505</v>
      </c>
      <c r="G178" s="38">
        <f t="shared" si="5"/>
        <v>56554079.88167505</v>
      </c>
    </row>
    <row r="179" spans="1:7">
      <c r="A179" s="22" t="s">
        <v>353</v>
      </c>
      <c r="B179" s="23" t="s">
        <v>354</v>
      </c>
      <c r="C179" s="24">
        <v>152327638.22557917</v>
      </c>
      <c r="D179" s="27">
        <v>151750781.22557917</v>
      </c>
      <c r="E179" s="34">
        <f t="shared" si="4"/>
        <v>-576857</v>
      </c>
      <c r="F179" s="26">
        <v>154586050.22557917</v>
      </c>
      <c r="G179" s="38">
        <f t="shared" si="5"/>
        <v>154009193.22557917</v>
      </c>
    </row>
    <row r="180" spans="1:7">
      <c r="A180" s="22" t="s">
        <v>355</v>
      </c>
      <c r="B180" s="23" t="s">
        <v>356</v>
      </c>
      <c r="C180" s="24">
        <v>35207966.328340925</v>
      </c>
      <c r="D180" s="27">
        <v>35121363.328340925</v>
      </c>
      <c r="E180" s="34">
        <f t="shared" si="4"/>
        <v>-86603</v>
      </c>
      <c r="F180" s="26">
        <v>35955261.328340925</v>
      </c>
      <c r="G180" s="38">
        <f t="shared" si="5"/>
        <v>35868658.328340925</v>
      </c>
    </row>
    <row r="181" spans="1:7">
      <c r="A181" s="22" t="s">
        <v>357</v>
      </c>
      <c r="B181" s="23" t="s">
        <v>358</v>
      </c>
      <c r="C181" s="24">
        <v>19926635.634986848</v>
      </c>
      <c r="D181" s="27">
        <v>19850870.634986848</v>
      </c>
      <c r="E181" s="34">
        <f t="shared" si="4"/>
        <v>-75765</v>
      </c>
      <c r="F181" s="26">
        <v>20196854.634986848</v>
      </c>
      <c r="G181" s="38">
        <f t="shared" si="5"/>
        <v>20121089.634986848</v>
      </c>
    </row>
    <row r="182" spans="1:7">
      <c r="A182" s="22" t="s">
        <v>359</v>
      </c>
      <c r="B182" s="23" t="s">
        <v>360</v>
      </c>
      <c r="C182" s="24">
        <v>39161717.131104767</v>
      </c>
      <c r="D182" s="27">
        <v>38963943.131104767</v>
      </c>
      <c r="E182" s="34">
        <f t="shared" si="4"/>
        <v>-197774</v>
      </c>
      <c r="F182" s="26">
        <v>40139811.131104767</v>
      </c>
      <c r="G182" s="38">
        <f t="shared" si="5"/>
        <v>39942037.131104767</v>
      </c>
    </row>
    <row r="183" spans="1:7">
      <c r="A183" s="22" t="s">
        <v>361</v>
      </c>
      <c r="B183" s="23" t="s">
        <v>362</v>
      </c>
      <c r="C183" s="24">
        <v>59325195.492853209</v>
      </c>
      <c r="D183" s="27">
        <v>59041948.492853209</v>
      </c>
      <c r="E183" s="34">
        <f t="shared" si="4"/>
        <v>-283247</v>
      </c>
      <c r="F183" s="26">
        <v>61959441.492853209</v>
      </c>
      <c r="G183" s="38">
        <f t="shared" si="5"/>
        <v>61676194.492853209</v>
      </c>
    </row>
    <row r="184" spans="1:7">
      <c r="A184" s="22" t="s">
        <v>363</v>
      </c>
      <c r="B184" s="23" t="s">
        <v>364</v>
      </c>
      <c r="C184" s="24">
        <v>30143689.578789126</v>
      </c>
      <c r="D184" s="27">
        <v>30130567.578789126</v>
      </c>
      <c r="E184" s="34">
        <f t="shared" si="4"/>
        <v>-13122</v>
      </c>
      <c r="F184" s="26">
        <v>31336529.578789126</v>
      </c>
      <c r="G184" s="38">
        <f t="shared" si="5"/>
        <v>31323407.578789126</v>
      </c>
    </row>
    <row r="185" spans="1:7">
      <c r="A185" s="22" t="s">
        <v>365</v>
      </c>
      <c r="B185" s="23" t="s">
        <v>366</v>
      </c>
      <c r="C185" s="24">
        <v>77815765.679311618</v>
      </c>
      <c r="D185" s="27">
        <v>77708969.679311618</v>
      </c>
      <c r="E185" s="34">
        <f t="shared" si="4"/>
        <v>-106796</v>
      </c>
      <c r="F185" s="26">
        <v>79882652.679311618</v>
      </c>
      <c r="G185" s="38">
        <f t="shared" si="5"/>
        <v>79775856.679311618</v>
      </c>
    </row>
    <row r="186" spans="1:7">
      <c r="A186" s="22" t="s">
        <v>367</v>
      </c>
      <c r="B186" s="23" t="s">
        <v>368</v>
      </c>
      <c r="C186" s="24">
        <v>14893164.390175164</v>
      </c>
      <c r="D186" s="27">
        <v>14875427.390175164</v>
      </c>
      <c r="E186" s="34">
        <f t="shared" si="4"/>
        <v>-17737</v>
      </c>
      <c r="F186" s="26">
        <v>15768560.390175164</v>
      </c>
      <c r="G186" s="38">
        <f t="shared" si="5"/>
        <v>15750823.390175164</v>
      </c>
    </row>
    <row r="187" spans="1:7">
      <c r="A187" s="22" t="s">
        <v>369</v>
      </c>
      <c r="B187" s="23" t="s">
        <v>370</v>
      </c>
      <c r="C187" s="24">
        <v>20631793.181303233</v>
      </c>
      <c r="D187" s="27">
        <v>20598324.181303233</v>
      </c>
      <c r="E187" s="34">
        <f t="shared" si="4"/>
        <v>-33469</v>
      </c>
      <c r="F187" s="26">
        <v>21314651.181303233</v>
      </c>
      <c r="G187" s="38">
        <f t="shared" si="5"/>
        <v>21281182.181303233</v>
      </c>
    </row>
    <row r="188" spans="1:7">
      <c r="A188" s="22" t="s">
        <v>371</v>
      </c>
      <c r="B188" s="23" t="s">
        <v>372</v>
      </c>
      <c r="C188" s="24">
        <v>48942032.953673154</v>
      </c>
      <c r="D188" s="27">
        <v>48855168.953673154</v>
      </c>
      <c r="E188" s="34">
        <f t="shared" si="4"/>
        <v>-86864</v>
      </c>
      <c r="F188" s="26">
        <v>51152813.953673154</v>
      </c>
      <c r="G188" s="38">
        <f t="shared" si="5"/>
        <v>51065949.953673154</v>
      </c>
    </row>
    <row r="189" spans="1:7">
      <c r="A189" s="22" t="s">
        <v>373</v>
      </c>
      <c r="B189" s="23" t="s">
        <v>374</v>
      </c>
      <c r="C189" s="24">
        <v>19320950.718969524</v>
      </c>
      <c r="D189" s="27">
        <v>19297072.718969524</v>
      </c>
      <c r="E189" s="34">
        <f t="shared" si="4"/>
        <v>-23878</v>
      </c>
      <c r="F189" s="26">
        <v>19711042.718969524</v>
      </c>
      <c r="G189" s="38">
        <f t="shared" si="5"/>
        <v>19687164.718969524</v>
      </c>
    </row>
    <row r="190" spans="1:7">
      <c r="A190" s="22" t="s">
        <v>375</v>
      </c>
      <c r="B190" s="23" t="s">
        <v>376</v>
      </c>
      <c r="C190" s="24">
        <v>14921083.039434675</v>
      </c>
      <c r="D190" s="27">
        <v>14809866.039434675</v>
      </c>
      <c r="E190" s="34">
        <f t="shared" si="4"/>
        <v>-111217</v>
      </c>
      <c r="F190" s="26">
        <v>15758633.039434675</v>
      </c>
      <c r="G190" s="38">
        <f t="shared" si="5"/>
        <v>15647416.039434675</v>
      </c>
    </row>
    <row r="191" spans="1:7">
      <c r="A191" s="22" t="s">
        <v>377</v>
      </c>
      <c r="B191" s="23" t="s">
        <v>378</v>
      </c>
      <c r="C191" s="24">
        <v>21124978.697518677</v>
      </c>
      <c r="D191" s="27">
        <v>21099996.697518677</v>
      </c>
      <c r="E191" s="34">
        <f t="shared" si="4"/>
        <v>-24982</v>
      </c>
      <c r="F191" s="26">
        <v>21447658.697518677</v>
      </c>
      <c r="G191" s="38">
        <f t="shared" si="5"/>
        <v>21422676.697518677</v>
      </c>
    </row>
    <row r="192" spans="1:7">
      <c r="A192" s="22" t="s">
        <v>379</v>
      </c>
      <c r="B192" s="23" t="s">
        <v>380</v>
      </c>
      <c r="C192" s="24">
        <v>7121025.8381943619</v>
      </c>
      <c r="D192" s="27">
        <v>7074706.8381943619</v>
      </c>
      <c r="E192" s="34">
        <f t="shared" si="4"/>
        <v>-46319</v>
      </c>
      <c r="F192" s="26">
        <v>7021196.8381943619</v>
      </c>
      <c r="G192" s="38">
        <f t="shared" si="5"/>
        <v>6974877.8381943619</v>
      </c>
    </row>
    <row r="193" spans="1:7">
      <c r="A193" s="22" t="s">
        <v>381</v>
      </c>
      <c r="B193" s="23" t="s">
        <v>382</v>
      </c>
      <c r="C193" s="24">
        <v>22572297.109130736</v>
      </c>
      <c r="D193" s="27">
        <v>22516452.109130736</v>
      </c>
      <c r="E193" s="34">
        <f t="shared" si="4"/>
        <v>-55845</v>
      </c>
      <c r="F193" s="26">
        <v>23180460.109130736</v>
      </c>
      <c r="G193" s="38">
        <f t="shared" si="5"/>
        <v>23124615.109130736</v>
      </c>
    </row>
    <row r="194" spans="1:7">
      <c r="A194" s="22" t="s">
        <v>383</v>
      </c>
      <c r="B194" s="23" t="s">
        <v>384</v>
      </c>
      <c r="C194" s="24">
        <v>6033998.0939721381</v>
      </c>
      <c r="D194" s="27">
        <v>6024020.0939721381</v>
      </c>
      <c r="E194" s="34">
        <f t="shared" si="4"/>
        <v>-9978</v>
      </c>
      <c r="F194" s="26">
        <v>6055216.0939721381</v>
      </c>
      <c r="G194" s="38">
        <f t="shared" si="5"/>
        <v>6045238.0939721381</v>
      </c>
    </row>
    <row r="195" spans="1:7">
      <c r="A195" s="22" t="s">
        <v>385</v>
      </c>
      <c r="B195" s="23" t="s">
        <v>386</v>
      </c>
      <c r="C195" s="24">
        <v>18234863.17464824</v>
      </c>
      <c r="D195" s="27">
        <v>18241237.17464824</v>
      </c>
      <c r="E195" s="34">
        <f t="shared" si="4"/>
        <v>6374</v>
      </c>
      <c r="F195" s="26">
        <v>18404891.17464824</v>
      </c>
      <c r="G195" s="38">
        <f t="shared" si="5"/>
        <v>18411265.17464824</v>
      </c>
    </row>
    <row r="196" spans="1:7">
      <c r="A196" s="22" t="s">
        <v>387</v>
      </c>
      <c r="B196" s="23" t="s">
        <v>388</v>
      </c>
      <c r="C196" s="24">
        <v>14290958.276921682</v>
      </c>
      <c r="D196" s="27">
        <v>14248347.276921682</v>
      </c>
      <c r="E196" s="34">
        <f t="shared" si="4"/>
        <v>-42611</v>
      </c>
      <c r="F196" s="26">
        <v>14246956.276921682</v>
      </c>
      <c r="G196" s="38">
        <f t="shared" si="5"/>
        <v>14204345.276921682</v>
      </c>
    </row>
    <row r="197" spans="1:7">
      <c r="A197" s="22" t="s">
        <v>389</v>
      </c>
      <c r="B197" s="23" t="s">
        <v>390</v>
      </c>
      <c r="C197" s="24">
        <v>17503723.401985336</v>
      </c>
      <c r="D197" s="27">
        <v>17396002.401985336</v>
      </c>
      <c r="E197" s="34">
        <f t="shared" si="4"/>
        <v>-107721</v>
      </c>
      <c r="F197" s="26">
        <v>17722449.401985336</v>
      </c>
      <c r="G197" s="38">
        <f t="shared" si="5"/>
        <v>17614728.401985336</v>
      </c>
    </row>
    <row r="198" spans="1:7">
      <c r="A198" s="22" t="s">
        <v>391</v>
      </c>
      <c r="B198" s="23" t="s">
        <v>392</v>
      </c>
      <c r="C198" s="24">
        <v>22370525.862163499</v>
      </c>
      <c r="D198" s="27">
        <v>22193321.862163499</v>
      </c>
      <c r="E198" s="34">
        <f t="shared" si="4"/>
        <v>-177204</v>
      </c>
      <c r="F198" s="26">
        <v>23192099.862163499</v>
      </c>
      <c r="G198" s="38">
        <f t="shared" si="5"/>
        <v>23014895.862163499</v>
      </c>
    </row>
    <row r="199" spans="1:7">
      <c r="A199" s="22" t="s">
        <v>393</v>
      </c>
      <c r="B199" s="23" t="s">
        <v>394</v>
      </c>
      <c r="C199" s="24">
        <v>124685010.74607781</v>
      </c>
      <c r="D199" s="27">
        <v>124302512.74607781</v>
      </c>
      <c r="E199" s="34">
        <f t="shared" ref="E199:E262" si="6">D199-C199</f>
        <v>-382498</v>
      </c>
      <c r="F199" s="26">
        <v>126884047.74607781</v>
      </c>
      <c r="G199" s="38">
        <f t="shared" ref="G199:G262" si="7">E199+F199</f>
        <v>126501549.74607781</v>
      </c>
    </row>
    <row r="200" spans="1:7">
      <c r="A200" s="22" t="s">
        <v>395</v>
      </c>
      <c r="B200" s="23" t="s">
        <v>396</v>
      </c>
      <c r="C200" s="24">
        <v>36518373.794999689</v>
      </c>
      <c r="D200" s="27">
        <v>36533922.794999689</v>
      </c>
      <c r="E200" s="34">
        <f t="shared" si="6"/>
        <v>15549</v>
      </c>
      <c r="F200" s="26">
        <v>36931461.794999689</v>
      </c>
      <c r="G200" s="38">
        <f t="shared" si="7"/>
        <v>36947010.794999689</v>
      </c>
    </row>
    <row r="201" spans="1:7">
      <c r="A201" s="22" t="s">
        <v>397</v>
      </c>
      <c r="B201" s="23" t="s">
        <v>398</v>
      </c>
      <c r="C201" s="24">
        <v>15243778.637477241</v>
      </c>
      <c r="D201" s="27">
        <v>15211206.637477241</v>
      </c>
      <c r="E201" s="34">
        <f t="shared" si="6"/>
        <v>-32572</v>
      </c>
      <c r="F201" s="26">
        <v>15240205.637477241</v>
      </c>
      <c r="G201" s="38">
        <f t="shared" si="7"/>
        <v>15207633.637477241</v>
      </c>
    </row>
    <row r="202" spans="1:7">
      <c r="A202" s="22" t="s">
        <v>399</v>
      </c>
      <c r="B202" s="23" t="s">
        <v>400</v>
      </c>
      <c r="C202" s="24">
        <v>20955480.328152575</v>
      </c>
      <c r="D202" s="27">
        <v>20859535.328152575</v>
      </c>
      <c r="E202" s="34">
        <f t="shared" si="6"/>
        <v>-95945</v>
      </c>
      <c r="F202" s="26">
        <v>21201068.328152575</v>
      </c>
      <c r="G202" s="38">
        <f t="shared" si="7"/>
        <v>21105123.328152575</v>
      </c>
    </row>
    <row r="203" spans="1:7">
      <c r="A203" s="22" t="s">
        <v>401</v>
      </c>
      <c r="B203" s="23" t="s">
        <v>402</v>
      </c>
      <c r="C203" s="24">
        <v>46649529.063257322</v>
      </c>
      <c r="D203" s="27">
        <v>46469635.063257322</v>
      </c>
      <c r="E203" s="34">
        <f t="shared" si="6"/>
        <v>-179894</v>
      </c>
      <c r="F203" s="26">
        <v>47723642.063257322</v>
      </c>
      <c r="G203" s="38">
        <f t="shared" si="7"/>
        <v>47543748.063257322</v>
      </c>
    </row>
    <row r="204" spans="1:7">
      <c r="A204" s="22" t="s">
        <v>403</v>
      </c>
      <c r="B204" s="23" t="s">
        <v>404</v>
      </c>
      <c r="C204" s="24">
        <v>25574887.665262189</v>
      </c>
      <c r="D204" s="27">
        <v>25518084.665262189</v>
      </c>
      <c r="E204" s="34">
        <f t="shared" si="6"/>
        <v>-56803</v>
      </c>
      <c r="F204" s="26">
        <v>25974859.665262189</v>
      </c>
      <c r="G204" s="38">
        <f t="shared" si="7"/>
        <v>25918056.665262189</v>
      </c>
    </row>
    <row r="205" spans="1:7">
      <c r="A205" s="22" t="s">
        <v>405</v>
      </c>
      <c r="B205" s="23" t="s">
        <v>406</v>
      </c>
      <c r="C205" s="24">
        <v>11598115.74024597</v>
      </c>
      <c r="D205" s="27">
        <v>11584106.74024597</v>
      </c>
      <c r="E205" s="34">
        <f t="shared" si="6"/>
        <v>-14009</v>
      </c>
      <c r="F205" s="26">
        <v>11753745.74024597</v>
      </c>
      <c r="G205" s="38">
        <f t="shared" si="7"/>
        <v>11739736.74024597</v>
      </c>
    </row>
    <row r="206" spans="1:7">
      <c r="A206" s="22" t="s">
        <v>407</v>
      </c>
      <c r="B206" s="23" t="s">
        <v>408</v>
      </c>
      <c r="C206" s="24">
        <v>9227521.6888546292</v>
      </c>
      <c r="D206" s="27">
        <v>9196023.6888546292</v>
      </c>
      <c r="E206" s="34">
        <f t="shared" si="6"/>
        <v>-31498</v>
      </c>
      <c r="F206" s="26">
        <v>9308612.6888546292</v>
      </c>
      <c r="G206" s="38">
        <f t="shared" si="7"/>
        <v>9277114.6888546292</v>
      </c>
    </row>
    <row r="207" spans="1:7">
      <c r="A207" s="22" t="s">
        <v>409</v>
      </c>
      <c r="B207" s="23" t="s">
        <v>410</v>
      </c>
      <c r="C207" s="24">
        <v>24312648.147881772</v>
      </c>
      <c r="D207" s="27">
        <v>24261064.147881772</v>
      </c>
      <c r="E207" s="34">
        <f t="shared" si="6"/>
        <v>-51584</v>
      </c>
      <c r="F207" s="26">
        <v>24800523.147881772</v>
      </c>
      <c r="G207" s="38">
        <f t="shared" si="7"/>
        <v>24748939.147881772</v>
      </c>
    </row>
    <row r="208" spans="1:7">
      <c r="A208" s="22" t="s">
        <v>411</v>
      </c>
      <c r="B208" s="23" t="s">
        <v>412</v>
      </c>
      <c r="C208" s="24">
        <v>14011911.239670459</v>
      </c>
      <c r="D208" s="27">
        <v>14068146.239670459</v>
      </c>
      <c r="E208" s="34">
        <f t="shared" si="6"/>
        <v>56235</v>
      </c>
      <c r="F208" s="26">
        <v>14183085.239670459</v>
      </c>
      <c r="G208" s="38">
        <f t="shared" si="7"/>
        <v>14239320.239670459</v>
      </c>
    </row>
    <row r="209" spans="1:7">
      <c r="A209" s="22" t="s">
        <v>413</v>
      </c>
      <c r="B209" s="23" t="s">
        <v>414</v>
      </c>
      <c r="C209" s="24">
        <v>11339510.696674597</v>
      </c>
      <c r="D209" s="27">
        <v>11296313.696674597</v>
      </c>
      <c r="E209" s="34">
        <f t="shared" si="6"/>
        <v>-43197</v>
      </c>
      <c r="F209" s="26">
        <v>11376168.696674597</v>
      </c>
      <c r="G209" s="38">
        <f t="shared" si="7"/>
        <v>11332971.696674597</v>
      </c>
    </row>
    <row r="210" spans="1:7">
      <c r="A210" s="22" t="s">
        <v>415</v>
      </c>
      <c r="B210" s="23" t="s">
        <v>416</v>
      </c>
      <c r="C210" s="24">
        <v>7629675.5491555687</v>
      </c>
      <c r="D210" s="27">
        <v>7603227.5491555687</v>
      </c>
      <c r="E210" s="34">
        <f t="shared" si="6"/>
        <v>-26448</v>
      </c>
      <c r="F210" s="26">
        <v>7585444.5491555687</v>
      </c>
      <c r="G210" s="38">
        <f t="shared" si="7"/>
        <v>7558996.5491555687</v>
      </c>
    </row>
    <row r="211" spans="1:7">
      <c r="A211" s="22" t="s">
        <v>417</v>
      </c>
      <c r="B211" s="23" t="s">
        <v>418</v>
      </c>
      <c r="C211" s="24">
        <v>191249141.99647719</v>
      </c>
      <c r="D211" s="27">
        <v>190530871.99647719</v>
      </c>
      <c r="E211" s="34">
        <f t="shared" si="6"/>
        <v>-718270</v>
      </c>
      <c r="F211" s="26">
        <v>194598251.99647719</v>
      </c>
      <c r="G211" s="38">
        <f t="shared" si="7"/>
        <v>193879981.99647719</v>
      </c>
    </row>
    <row r="212" spans="1:7">
      <c r="A212" s="22" t="s">
        <v>419</v>
      </c>
      <c r="B212" s="23" t="s">
        <v>420</v>
      </c>
      <c r="C212" s="24">
        <v>31985515.986076135</v>
      </c>
      <c r="D212" s="27">
        <v>31938124.986076135</v>
      </c>
      <c r="E212" s="34">
        <f t="shared" si="6"/>
        <v>-47391</v>
      </c>
      <c r="F212" s="26">
        <v>32638488.986076135</v>
      </c>
      <c r="G212" s="38">
        <f t="shared" si="7"/>
        <v>32591097.986076135</v>
      </c>
    </row>
    <row r="213" spans="1:7">
      <c r="A213" s="22" t="s">
        <v>421</v>
      </c>
      <c r="B213" s="23" t="s">
        <v>422</v>
      </c>
      <c r="C213" s="24">
        <v>19968447.673068203</v>
      </c>
      <c r="D213" s="27">
        <v>19954735.673068203</v>
      </c>
      <c r="E213" s="34">
        <f t="shared" si="6"/>
        <v>-13712</v>
      </c>
      <c r="F213" s="26">
        <v>21114966.673068203</v>
      </c>
      <c r="G213" s="38">
        <f t="shared" si="7"/>
        <v>21101254.673068203</v>
      </c>
    </row>
    <row r="214" spans="1:7">
      <c r="A214" s="22" t="s">
        <v>423</v>
      </c>
      <c r="B214" s="23" t="s">
        <v>424</v>
      </c>
      <c r="C214" s="24">
        <v>44554722.097857706</v>
      </c>
      <c r="D214" s="27">
        <v>44441841.097857706</v>
      </c>
      <c r="E214" s="34">
        <f t="shared" si="6"/>
        <v>-112881</v>
      </c>
      <c r="F214" s="26">
        <v>44705385.097857706</v>
      </c>
      <c r="G214" s="38">
        <f t="shared" si="7"/>
        <v>44592504.097857706</v>
      </c>
    </row>
    <row r="215" spans="1:7">
      <c r="A215" s="22" t="s">
        <v>425</v>
      </c>
      <c r="B215" s="23" t="s">
        <v>426</v>
      </c>
      <c r="C215" s="24">
        <v>16769448.373049369</v>
      </c>
      <c r="D215" s="27">
        <v>16724396.373049369</v>
      </c>
      <c r="E215" s="34">
        <f t="shared" si="6"/>
        <v>-45052</v>
      </c>
      <c r="F215" s="26">
        <v>16730578.373049369</v>
      </c>
      <c r="G215" s="38">
        <f t="shared" si="7"/>
        <v>16685526.373049369</v>
      </c>
    </row>
    <row r="216" spans="1:7">
      <c r="A216" s="22" t="s">
        <v>427</v>
      </c>
      <c r="B216" s="23" t="s">
        <v>428</v>
      </c>
      <c r="C216" s="24">
        <v>35903275.708352223</v>
      </c>
      <c r="D216" s="27">
        <v>35952558.708352223</v>
      </c>
      <c r="E216" s="34">
        <f t="shared" si="6"/>
        <v>49283</v>
      </c>
      <c r="F216" s="26">
        <v>36787799.708352223</v>
      </c>
      <c r="G216" s="38">
        <f t="shared" si="7"/>
        <v>36837082.708352223</v>
      </c>
    </row>
    <row r="217" spans="1:7">
      <c r="A217" s="22" t="s">
        <v>429</v>
      </c>
      <c r="B217" s="23" t="s">
        <v>430</v>
      </c>
      <c r="C217" s="24">
        <v>7302776.2534617828</v>
      </c>
      <c r="D217" s="27">
        <v>7295862.2534617828</v>
      </c>
      <c r="E217" s="34">
        <f t="shared" si="6"/>
        <v>-6914</v>
      </c>
      <c r="F217" s="26">
        <v>7398691.2534617828</v>
      </c>
      <c r="G217" s="38">
        <f t="shared" si="7"/>
        <v>7391777.2534617828</v>
      </c>
    </row>
    <row r="218" spans="1:7">
      <c r="A218" s="22" t="s">
        <v>431</v>
      </c>
      <c r="B218" s="23" t="s">
        <v>432</v>
      </c>
      <c r="C218" s="24">
        <v>16938105.890094943</v>
      </c>
      <c r="D218" s="27">
        <v>16901365.890094943</v>
      </c>
      <c r="E218" s="34">
        <f t="shared" si="6"/>
        <v>-36740</v>
      </c>
      <c r="F218" s="26">
        <v>16988057.890094943</v>
      </c>
      <c r="G218" s="38">
        <f t="shared" si="7"/>
        <v>16951317.890094943</v>
      </c>
    </row>
    <row r="219" spans="1:7">
      <c r="A219" s="22" t="s">
        <v>433</v>
      </c>
      <c r="B219" s="23" t="s">
        <v>434</v>
      </c>
      <c r="C219" s="24">
        <v>13073764.018479118</v>
      </c>
      <c r="D219" s="27">
        <v>13041005.018479118</v>
      </c>
      <c r="E219" s="34">
        <f t="shared" si="6"/>
        <v>-32759</v>
      </c>
      <c r="F219" s="26">
        <v>13387812.018479118</v>
      </c>
      <c r="G219" s="38">
        <f t="shared" si="7"/>
        <v>13355053.018479118</v>
      </c>
    </row>
    <row r="220" spans="1:7">
      <c r="A220" s="22" t="s">
        <v>435</v>
      </c>
      <c r="B220" s="23" t="s">
        <v>436</v>
      </c>
      <c r="C220" s="24">
        <v>24661138.732614353</v>
      </c>
      <c r="D220" s="27">
        <v>24628647.732614353</v>
      </c>
      <c r="E220" s="34">
        <f t="shared" si="6"/>
        <v>-32491</v>
      </c>
      <c r="F220" s="26">
        <v>25092460.732614353</v>
      </c>
      <c r="G220" s="38">
        <f t="shared" si="7"/>
        <v>25059969.732614353</v>
      </c>
    </row>
    <row r="221" spans="1:7">
      <c r="A221" s="22" t="s">
        <v>437</v>
      </c>
      <c r="B221" s="23" t="s">
        <v>438</v>
      </c>
      <c r="C221" s="24">
        <v>8504792.4390621632</v>
      </c>
      <c r="D221" s="27">
        <v>8490901.4390621632</v>
      </c>
      <c r="E221" s="34">
        <f t="shared" si="6"/>
        <v>-13891</v>
      </c>
      <c r="F221" s="26">
        <v>8495884.4390621632</v>
      </c>
      <c r="G221" s="38">
        <f t="shared" si="7"/>
        <v>8481993.4390621632</v>
      </c>
    </row>
    <row r="222" spans="1:7">
      <c r="A222" s="22" t="s">
        <v>439</v>
      </c>
      <c r="B222" s="23" t="s">
        <v>440</v>
      </c>
      <c r="C222" s="24">
        <v>194911226.38580826</v>
      </c>
      <c r="D222" s="27">
        <v>193985852.38580826</v>
      </c>
      <c r="E222" s="34">
        <f t="shared" si="6"/>
        <v>-925374</v>
      </c>
      <c r="F222" s="26">
        <v>198796274.38580826</v>
      </c>
      <c r="G222" s="38">
        <f t="shared" si="7"/>
        <v>197870900.38580826</v>
      </c>
    </row>
    <row r="223" spans="1:7">
      <c r="A223" s="22" t="s">
        <v>441</v>
      </c>
      <c r="B223" s="23" t="s">
        <v>442</v>
      </c>
      <c r="C223" s="24">
        <v>35173673.742108531</v>
      </c>
      <c r="D223" s="27">
        <v>34960301.742108531</v>
      </c>
      <c r="E223" s="34">
        <f t="shared" si="6"/>
        <v>-213372</v>
      </c>
      <c r="F223" s="26">
        <v>35864911.742108531</v>
      </c>
      <c r="G223" s="38">
        <f t="shared" si="7"/>
        <v>35651539.742108531</v>
      </c>
    </row>
    <row r="224" spans="1:7">
      <c r="A224" s="22" t="s">
        <v>443</v>
      </c>
      <c r="B224" s="23" t="s">
        <v>444</v>
      </c>
      <c r="C224" s="24">
        <v>18777446.176978186</v>
      </c>
      <c r="D224" s="27">
        <v>18763845.176978186</v>
      </c>
      <c r="E224" s="34">
        <f t="shared" si="6"/>
        <v>-13601</v>
      </c>
      <c r="F224" s="26">
        <v>18885478.176978186</v>
      </c>
      <c r="G224" s="38">
        <f t="shared" si="7"/>
        <v>18871877.176978186</v>
      </c>
    </row>
    <row r="225" spans="1:7">
      <c r="A225" s="22" t="s">
        <v>445</v>
      </c>
      <c r="B225" s="23" t="s">
        <v>446</v>
      </c>
      <c r="C225" s="24">
        <v>38905113.635014758</v>
      </c>
      <c r="D225" s="27">
        <v>38806087.635014758</v>
      </c>
      <c r="E225" s="34">
        <f t="shared" si="6"/>
        <v>-99026</v>
      </c>
      <c r="F225" s="26">
        <v>39388277.635014758</v>
      </c>
      <c r="G225" s="38">
        <f t="shared" si="7"/>
        <v>39289251.635014758</v>
      </c>
    </row>
    <row r="226" spans="1:7">
      <c r="A226" s="22" t="s">
        <v>447</v>
      </c>
      <c r="B226" s="23" t="s">
        <v>448</v>
      </c>
      <c r="C226" s="24">
        <v>21744456.147212088</v>
      </c>
      <c r="D226" s="27">
        <v>21700760.147212088</v>
      </c>
      <c r="E226" s="34">
        <f t="shared" si="6"/>
        <v>-43696</v>
      </c>
      <c r="F226" s="26">
        <v>21654621.147212088</v>
      </c>
      <c r="G226" s="38">
        <f t="shared" si="7"/>
        <v>21610925.147212088</v>
      </c>
    </row>
    <row r="227" spans="1:7">
      <c r="A227" s="22" t="s">
        <v>449</v>
      </c>
      <c r="B227" s="23" t="s">
        <v>450</v>
      </c>
      <c r="C227" s="24">
        <v>10323839.818243332</v>
      </c>
      <c r="D227" s="27">
        <v>10307555.818243332</v>
      </c>
      <c r="E227" s="34">
        <f t="shared" si="6"/>
        <v>-16284</v>
      </c>
      <c r="F227" s="26">
        <v>10479107.818243332</v>
      </c>
      <c r="G227" s="38">
        <f t="shared" si="7"/>
        <v>10462823.818243332</v>
      </c>
    </row>
    <row r="228" spans="1:7">
      <c r="A228" s="22" t="s">
        <v>451</v>
      </c>
      <c r="B228" s="23" t="s">
        <v>591</v>
      </c>
      <c r="C228" s="24">
        <v>23094163.753890797</v>
      </c>
      <c r="D228" s="27">
        <v>22964349.753890797</v>
      </c>
      <c r="E228" s="34">
        <f t="shared" si="6"/>
        <v>-129814</v>
      </c>
      <c r="F228" s="26">
        <v>23764203.753890797</v>
      </c>
      <c r="G228" s="38">
        <f t="shared" si="7"/>
        <v>23634389.753890797</v>
      </c>
    </row>
    <row r="229" spans="1:7">
      <c r="A229" s="22" t="s">
        <v>453</v>
      </c>
      <c r="B229" s="23" t="s">
        <v>454</v>
      </c>
      <c r="C229" s="24">
        <v>16815291.898410194</v>
      </c>
      <c r="D229" s="27">
        <v>16766306.898410195</v>
      </c>
      <c r="E229" s="34">
        <f t="shared" si="6"/>
        <v>-48984.999999998137</v>
      </c>
      <c r="F229" s="26">
        <v>16995905.898410194</v>
      </c>
      <c r="G229" s="38">
        <f t="shared" si="7"/>
        <v>16946920.898410194</v>
      </c>
    </row>
    <row r="230" spans="1:7">
      <c r="A230" s="22" t="s">
        <v>455</v>
      </c>
      <c r="B230" s="23" t="s">
        <v>456</v>
      </c>
      <c r="C230" s="24">
        <v>27890914.896094203</v>
      </c>
      <c r="D230" s="27">
        <v>27693146.896094203</v>
      </c>
      <c r="E230" s="34">
        <f t="shared" si="6"/>
        <v>-197768</v>
      </c>
      <c r="F230" s="26">
        <v>29040097.896094203</v>
      </c>
      <c r="G230" s="38">
        <f t="shared" si="7"/>
        <v>28842329.896094203</v>
      </c>
    </row>
    <row r="231" spans="1:7">
      <c r="A231" s="22" t="s">
        <v>457</v>
      </c>
      <c r="B231" s="23" t="s">
        <v>458</v>
      </c>
      <c r="C231" s="24">
        <v>19587959.758215848</v>
      </c>
      <c r="D231" s="27">
        <v>19459828.758215848</v>
      </c>
      <c r="E231" s="34">
        <f t="shared" si="6"/>
        <v>-128131</v>
      </c>
      <c r="F231" s="26">
        <v>20548236.758215848</v>
      </c>
      <c r="G231" s="38">
        <f t="shared" si="7"/>
        <v>20420105.758215848</v>
      </c>
    </row>
    <row r="232" spans="1:7">
      <c r="A232" s="22" t="s">
        <v>459</v>
      </c>
      <c r="B232" s="23" t="s">
        <v>460</v>
      </c>
      <c r="C232" s="24">
        <v>12104377.829718662</v>
      </c>
      <c r="D232" s="27">
        <v>12044524.829718662</v>
      </c>
      <c r="E232" s="34">
        <f t="shared" si="6"/>
        <v>-59853</v>
      </c>
      <c r="F232" s="26">
        <v>12652097.829718662</v>
      </c>
      <c r="G232" s="38">
        <f t="shared" si="7"/>
        <v>12592244.829718662</v>
      </c>
    </row>
    <row r="233" spans="1:7">
      <c r="A233" s="22" t="s">
        <v>461</v>
      </c>
      <c r="B233" s="23" t="s">
        <v>462</v>
      </c>
      <c r="C233" s="24">
        <v>14416909.802777797</v>
      </c>
      <c r="D233" s="27">
        <v>14357676.802777797</v>
      </c>
      <c r="E233" s="34">
        <f t="shared" si="6"/>
        <v>-59233</v>
      </c>
      <c r="F233" s="26">
        <v>14665473.802777797</v>
      </c>
      <c r="G233" s="38">
        <f t="shared" si="7"/>
        <v>14606240.802777797</v>
      </c>
    </row>
    <row r="234" spans="1:7">
      <c r="A234" s="22" t="s">
        <v>463</v>
      </c>
      <c r="B234" s="23" t="s">
        <v>464</v>
      </c>
      <c r="C234" s="24">
        <v>17166317.362739012</v>
      </c>
      <c r="D234" s="27">
        <v>17086060.362739012</v>
      </c>
      <c r="E234" s="34">
        <f t="shared" si="6"/>
        <v>-80257</v>
      </c>
      <c r="F234" s="26">
        <v>17440249.362739012</v>
      </c>
      <c r="G234" s="38">
        <f t="shared" si="7"/>
        <v>17359992.362739012</v>
      </c>
    </row>
    <row r="235" spans="1:7">
      <c r="A235" s="22" t="s">
        <v>465</v>
      </c>
      <c r="B235" s="23" t="s">
        <v>466</v>
      </c>
      <c r="C235" s="24">
        <v>36817558.096504383</v>
      </c>
      <c r="D235" s="27">
        <v>36678568.096504383</v>
      </c>
      <c r="E235" s="34">
        <f t="shared" si="6"/>
        <v>-138990</v>
      </c>
      <c r="F235" s="26">
        <v>37576804.096504383</v>
      </c>
      <c r="G235" s="38">
        <f t="shared" si="7"/>
        <v>37437814.096504383</v>
      </c>
    </row>
    <row r="236" spans="1:7">
      <c r="A236" s="22" t="s">
        <v>467</v>
      </c>
      <c r="B236" s="23" t="s">
        <v>468</v>
      </c>
      <c r="C236" s="24">
        <v>88142038.768463418</v>
      </c>
      <c r="D236" s="27">
        <v>87783876.768463418</v>
      </c>
      <c r="E236" s="34">
        <f t="shared" si="6"/>
        <v>-358162</v>
      </c>
      <c r="F236" s="26">
        <v>89162927.768463418</v>
      </c>
      <c r="G236" s="38">
        <f t="shared" si="7"/>
        <v>88804765.768463418</v>
      </c>
    </row>
    <row r="237" spans="1:7">
      <c r="A237" s="22" t="s">
        <v>469</v>
      </c>
      <c r="B237" s="23" t="s">
        <v>470</v>
      </c>
      <c r="C237" s="24">
        <v>77706595.452630252</v>
      </c>
      <c r="D237" s="27">
        <v>77519017.452630252</v>
      </c>
      <c r="E237" s="34">
        <f t="shared" si="6"/>
        <v>-187578</v>
      </c>
      <c r="F237" s="26">
        <v>78818692.452630252</v>
      </c>
      <c r="G237" s="38">
        <f t="shared" si="7"/>
        <v>78631114.452630252</v>
      </c>
    </row>
    <row r="238" spans="1:7">
      <c r="A238" s="22" t="s">
        <v>471</v>
      </c>
      <c r="B238" s="23" t="s">
        <v>472</v>
      </c>
      <c r="C238" s="24">
        <v>18451509.988217734</v>
      </c>
      <c r="D238" s="27">
        <v>18451044.988217734</v>
      </c>
      <c r="E238" s="34">
        <f t="shared" si="6"/>
        <v>-465</v>
      </c>
      <c r="F238" s="26">
        <v>19131959.988217734</v>
      </c>
      <c r="G238" s="38">
        <f t="shared" si="7"/>
        <v>19131494.988217734</v>
      </c>
    </row>
    <row r="239" spans="1:7">
      <c r="A239" s="22" t="s">
        <v>473</v>
      </c>
      <c r="B239" s="23" t="s">
        <v>474</v>
      </c>
      <c r="C239" s="24">
        <v>23860090.985566895</v>
      </c>
      <c r="D239" s="27">
        <v>23826496.985566895</v>
      </c>
      <c r="E239" s="34">
        <f t="shared" si="6"/>
        <v>-33594</v>
      </c>
      <c r="F239" s="26">
        <v>24273102.985566895</v>
      </c>
      <c r="G239" s="38">
        <f t="shared" si="7"/>
        <v>24239508.985566895</v>
      </c>
    </row>
    <row r="240" spans="1:7">
      <c r="A240" s="22" t="s">
        <v>475</v>
      </c>
      <c r="B240" s="23" t="s">
        <v>476</v>
      </c>
      <c r="C240" s="24">
        <v>33946846.993065968</v>
      </c>
      <c r="D240" s="27">
        <v>33977594.993065968</v>
      </c>
      <c r="E240" s="34">
        <f t="shared" si="6"/>
        <v>30748</v>
      </c>
      <c r="F240" s="26">
        <v>34706725.993065968</v>
      </c>
      <c r="G240" s="38">
        <f t="shared" si="7"/>
        <v>34737473.993065968</v>
      </c>
    </row>
    <row r="241" spans="1:7">
      <c r="A241" s="22" t="s">
        <v>477</v>
      </c>
      <c r="B241" s="23" t="s">
        <v>478</v>
      </c>
      <c r="C241" s="24">
        <v>39215943.547872007</v>
      </c>
      <c r="D241" s="27">
        <v>39115281.547872007</v>
      </c>
      <c r="E241" s="34">
        <f t="shared" si="6"/>
        <v>-100662</v>
      </c>
      <c r="F241" s="26">
        <v>39651800.547872007</v>
      </c>
      <c r="G241" s="38">
        <f t="shared" si="7"/>
        <v>39551138.547872007</v>
      </c>
    </row>
    <row r="242" spans="1:7">
      <c r="A242" s="22" t="s">
        <v>479</v>
      </c>
      <c r="B242" s="23" t="s">
        <v>480</v>
      </c>
      <c r="C242" s="24">
        <v>10696702.308013197</v>
      </c>
      <c r="D242" s="27">
        <v>10681353.308013197</v>
      </c>
      <c r="E242" s="34">
        <f t="shared" si="6"/>
        <v>-15349</v>
      </c>
      <c r="F242" s="26">
        <v>10940871.308013197</v>
      </c>
      <c r="G242" s="38">
        <f t="shared" si="7"/>
        <v>10925522.308013197</v>
      </c>
    </row>
    <row r="243" spans="1:7">
      <c r="A243" s="22" t="s">
        <v>481</v>
      </c>
      <c r="B243" s="23" t="s">
        <v>482</v>
      </c>
      <c r="C243" s="24">
        <v>15893639.607041458</v>
      </c>
      <c r="D243" s="27">
        <v>15862711.607041458</v>
      </c>
      <c r="E243" s="34">
        <f t="shared" si="6"/>
        <v>-30928</v>
      </c>
      <c r="F243" s="26">
        <v>16015105.607041458</v>
      </c>
      <c r="G243" s="38">
        <f t="shared" si="7"/>
        <v>15984177.607041458</v>
      </c>
    </row>
    <row r="244" spans="1:7">
      <c r="A244" s="22" t="s">
        <v>483</v>
      </c>
      <c r="B244" s="23" t="s">
        <v>484</v>
      </c>
      <c r="C244" s="24">
        <v>17823797.038444098</v>
      </c>
      <c r="D244" s="27">
        <v>17780049.038444098</v>
      </c>
      <c r="E244" s="34">
        <f t="shared" si="6"/>
        <v>-43748</v>
      </c>
      <c r="F244" s="26">
        <v>18013189.038444098</v>
      </c>
      <c r="G244" s="38">
        <f t="shared" si="7"/>
        <v>17969441.038444098</v>
      </c>
    </row>
    <row r="245" spans="1:7">
      <c r="A245" s="22" t="s">
        <v>485</v>
      </c>
      <c r="B245" s="23" t="s">
        <v>486</v>
      </c>
      <c r="C245" s="24">
        <v>15632517.863984207</v>
      </c>
      <c r="D245" s="27">
        <v>15588371.863984207</v>
      </c>
      <c r="E245" s="34">
        <f t="shared" si="6"/>
        <v>-44146</v>
      </c>
      <c r="F245" s="26">
        <v>16233251.863984207</v>
      </c>
      <c r="G245" s="38">
        <f t="shared" si="7"/>
        <v>16189105.863984207</v>
      </c>
    </row>
    <row r="246" spans="1:7">
      <c r="A246" s="22" t="s">
        <v>487</v>
      </c>
      <c r="B246" s="23" t="s">
        <v>488</v>
      </c>
      <c r="C246" s="24">
        <v>29595138.94216992</v>
      </c>
      <c r="D246" s="27">
        <v>29543496.94216992</v>
      </c>
      <c r="E246" s="34">
        <f t="shared" si="6"/>
        <v>-51642</v>
      </c>
      <c r="F246" s="26">
        <v>30245416.94216992</v>
      </c>
      <c r="G246" s="38">
        <f t="shared" si="7"/>
        <v>30193774.94216992</v>
      </c>
    </row>
    <row r="247" spans="1:7">
      <c r="A247" s="22" t="s">
        <v>489</v>
      </c>
      <c r="B247" s="23" t="s">
        <v>490</v>
      </c>
      <c r="C247" s="24">
        <v>143226449.09783679</v>
      </c>
      <c r="D247" s="27">
        <v>142946408.09783679</v>
      </c>
      <c r="E247" s="34">
        <f t="shared" si="6"/>
        <v>-280041</v>
      </c>
      <c r="F247" s="26">
        <v>145173533.09783679</v>
      </c>
      <c r="G247" s="38">
        <f t="shared" si="7"/>
        <v>144893492.09783679</v>
      </c>
    </row>
    <row r="248" spans="1:7">
      <c r="A248" s="22" t="s">
        <v>491</v>
      </c>
      <c r="B248" s="23" t="s">
        <v>492</v>
      </c>
      <c r="C248" s="24">
        <v>60458881.557045296</v>
      </c>
      <c r="D248" s="27">
        <v>60380709.557045296</v>
      </c>
      <c r="E248" s="34">
        <f t="shared" si="6"/>
        <v>-78172</v>
      </c>
      <c r="F248" s="26">
        <v>61116275.557045296</v>
      </c>
      <c r="G248" s="38">
        <f t="shared" si="7"/>
        <v>61038103.557045296</v>
      </c>
    </row>
    <row r="249" spans="1:7">
      <c r="A249" s="22" t="s">
        <v>493</v>
      </c>
      <c r="B249" s="23" t="s">
        <v>494</v>
      </c>
      <c r="C249" s="24">
        <v>45135844.768728502</v>
      </c>
      <c r="D249" s="27">
        <v>45199224.768728502</v>
      </c>
      <c r="E249" s="34">
        <f t="shared" si="6"/>
        <v>63380</v>
      </c>
      <c r="F249" s="26">
        <v>45566079.768728502</v>
      </c>
      <c r="G249" s="38">
        <f t="shared" si="7"/>
        <v>45629459.768728502</v>
      </c>
    </row>
    <row r="250" spans="1:7">
      <c r="A250" s="22" t="s">
        <v>495</v>
      </c>
      <c r="B250" s="23" t="s">
        <v>496</v>
      </c>
      <c r="C250" s="24">
        <v>42573526.561677285</v>
      </c>
      <c r="D250" s="27">
        <v>42481792.561677285</v>
      </c>
      <c r="E250" s="34">
        <f t="shared" si="6"/>
        <v>-91734</v>
      </c>
      <c r="F250" s="26">
        <v>43235135.561677285</v>
      </c>
      <c r="G250" s="38">
        <f t="shared" si="7"/>
        <v>43143401.561677285</v>
      </c>
    </row>
    <row r="251" spans="1:7">
      <c r="A251" s="22" t="s">
        <v>497</v>
      </c>
      <c r="B251" s="23" t="s">
        <v>498</v>
      </c>
      <c r="C251" s="24">
        <v>61919644.624732301</v>
      </c>
      <c r="D251" s="27">
        <v>61667517.624732301</v>
      </c>
      <c r="E251" s="34">
        <f t="shared" si="6"/>
        <v>-252127</v>
      </c>
      <c r="F251" s="26">
        <v>62902638.624732301</v>
      </c>
      <c r="G251" s="38">
        <f t="shared" si="7"/>
        <v>62650511.624732301</v>
      </c>
    </row>
    <row r="252" spans="1:7">
      <c r="A252" s="22" t="s">
        <v>499</v>
      </c>
      <c r="B252" s="23" t="s">
        <v>500</v>
      </c>
      <c r="C252" s="24">
        <v>14446140.336628275</v>
      </c>
      <c r="D252" s="27">
        <v>14413453.336628275</v>
      </c>
      <c r="E252" s="34">
        <f t="shared" si="6"/>
        <v>-32687</v>
      </c>
      <c r="F252" s="26">
        <v>14599343.336628275</v>
      </c>
      <c r="G252" s="38">
        <f t="shared" si="7"/>
        <v>14566656.336628275</v>
      </c>
    </row>
    <row r="253" spans="1:7">
      <c r="A253" s="22" t="s">
        <v>501</v>
      </c>
      <c r="B253" s="23" t="s">
        <v>502</v>
      </c>
      <c r="C253" s="24">
        <v>28379672.803300988</v>
      </c>
      <c r="D253" s="27">
        <v>28367568.803300988</v>
      </c>
      <c r="E253" s="34">
        <f t="shared" si="6"/>
        <v>-12104</v>
      </c>
      <c r="F253" s="26">
        <v>28870997.803300988</v>
      </c>
      <c r="G253" s="38">
        <f t="shared" si="7"/>
        <v>28858893.803300988</v>
      </c>
    </row>
    <row r="254" spans="1:7">
      <c r="A254" s="22" t="s">
        <v>503</v>
      </c>
      <c r="B254" s="23" t="s">
        <v>504</v>
      </c>
      <c r="C254" s="24">
        <v>39528377.098178595</v>
      </c>
      <c r="D254" s="27">
        <v>39488968.098178595</v>
      </c>
      <c r="E254" s="34">
        <f t="shared" si="6"/>
        <v>-39409</v>
      </c>
      <c r="F254" s="26">
        <v>40237753.098178595</v>
      </c>
      <c r="G254" s="38">
        <f t="shared" si="7"/>
        <v>40198344.098178595</v>
      </c>
    </row>
    <row r="255" spans="1:7">
      <c r="A255" s="22" t="s">
        <v>505</v>
      </c>
      <c r="B255" s="23" t="s">
        <v>506</v>
      </c>
      <c r="C255" s="24">
        <v>147742822.53555956</v>
      </c>
      <c r="D255" s="27">
        <v>147065633.53555956</v>
      </c>
      <c r="E255" s="34">
        <f t="shared" si="6"/>
        <v>-677189</v>
      </c>
      <c r="F255" s="26">
        <v>149400338.53555956</v>
      </c>
      <c r="G255" s="38">
        <f t="shared" si="7"/>
        <v>148723149.53555956</v>
      </c>
    </row>
    <row r="256" spans="1:7">
      <c r="A256" s="22" t="s">
        <v>507</v>
      </c>
      <c r="B256" s="23" t="s">
        <v>508</v>
      </c>
      <c r="C256" s="24">
        <v>30646220.57396879</v>
      </c>
      <c r="D256" s="27">
        <v>30600063.57396879</v>
      </c>
      <c r="E256" s="34">
        <f t="shared" si="6"/>
        <v>-46157</v>
      </c>
      <c r="F256" s="26">
        <v>31161158.57396879</v>
      </c>
      <c r="G256" s="38">
        <f t="shared" si="7"/>
        <v>31115001.57396879</v>
      </c>
    </row>
    <row r="257" spans="1:7">
      <c r="A257" s="22" t="s">
        <v>509</v>
      </c>
      <c r="B257" s="23" t="s">
        <v>510</v>
      </c>
      <c r="C257" s="24">
        <v>29602597.512936778</v>
      </c>
      <c r="D257" s="25">
        <v>29670980.512936778</v>
      </c>
      <c r="E257" s="34">
        <f t="shared" si="6"/>
        <v>68383</v>
      </c>
      <c r="F257" s="24">
        <v>29983760.512936778</v>
      </c>
      <c r="G257" s="38">
        <f t="shared" si="7"/>
        <v>30052143.512936778</v>
      </c>
    </row>
    <row r="258" spans="1:7">
      <c r="A258" s="22" t="s">
        <v>511</v>
      </c>
      <c r="B258" s="23" t="s">
        <v>512</v>
      </c>
      <c r="C258" s="24">
        <v>92593623.015095815</v>
      </c>
      <c r="D258" s="27">
        <v>92346271.015095815</v>
      </c>
      <c r="E258" s="34">
        <f t="shared" si="6"/>
        <v>-247352</v>
      </c>
      <c r="F258" s="26">
        <v>94104730.015095815</v>
      </c>
      <c r="G258" s="38">
        <f t="shared" si="7"/>
        <v>93857378.015095815</v>
      </c>
    </row>
    <row r="259" spans="1:7">
      <c r="A259" s="22" t="s">
        <v>513</v>
      </c>
      <c r="B259" s="23" t="s">
        <v>514</v>
      </c>
      <c r="C259" s="24">
        <v>7975695.5202196008</v>
      </c>
      <c r="D259" s="27">
        <v>7987034.5202196008</v>
      </c>
      <c r="E259" s="34">
        <f t="shared" si="6"/>
        <v>11339</v>
      </c>
      <c r="F259" s="26">
        <v>8263979.5202196008</v>
      </c>
      <c r="G259" s="38">
        <f t="shared" si="7"/>
        <v>8275318.5202196008</v>
      </c>
    </row>
    <row r="260" spans="1:7">
      <c r="A260" s="22" t="s">
        <v>515</v>
      </c>
      <c r="B260" s="23" t="s">
        <v>516</v>
      </c>
      <c r="C260" s="24">
        <v>10035593.250141261</v>
      </c>
      <c r="D260" s="27">
        <v>10020460.250141261</v>
      </c>
      <c r="E260" s="34">
        <f t="shared" si="6"/>
        <v>-15133</v>
      </c>
      <c r="F260" s="26">
        <v>10347318.250141261</v>
      </c>
      <c r="G260" s="38">
        <f t="shared" si="7"/>
        <v>10332185.250141261</v>
      </c>
    </row>
    <row r="261" spans="1:7">
      <c r="A261" s="22" t="s">
        <v>517</v>
      </c>
      <c r="B261" s="23" t="s">
        <v>518</v>
      </c>
      <c r="C261" s="24">
        <v>22309176.374388739</v>
      </c>
      <c r="D261" s="27">
        <v>22213211.374388739</v>
      </c>
      <c r="E261" s="34">
        <f t="shared" si="6"/>
        <v>-95965</v>
      </c>
      <c r="F261" s="26">
        <v>23693839.374388739</v>
      </c>
      <c r="G261" s="38">
        <f t="shared" si="7"/>
        <v>23597874.374388739</v>
      </c>
    </row>
    <row r="262" spans="1:7">
      <c r="A262" s="22" t="s">
        <v>519</v>
      </c>
      <c r="B262" s="23" t="s">
        <v>520</v>
      </c>
      <c r="C262" s="24">
        <v>18304399.391514532</v>
      </c>
      <c r="D262" s="27">
        <v>18265392.391514532</v>
      </c>
      <c r="E262" s="34">
        <f t="shared" si="6"/>
        <v>-39007</v>
      </c>
      <c r="F262" s="26">
        <v>18746990.391514532</v>
      </c>
      <c r="G262" s="38">
        <f t="shared" si="7"/>
        <v>18707983.391514532</v>
      </c>
    </row>
    <row r="263" spans="1:7">
      <c r="A263" s="22" t="s">
        <v>521</v>
      </c>
      <c r="B263" s="23" t="s">
        <v>522</v>
      </c>
      <c r="C263" s="24">
        <v>22365145.072200403</v>
      </c>
      <c r="D263" s="27">
        <v>22025790.072200403</v>
      </c>
      <c r="E263" s="34">
        <f t="shared" ref="E263:E295" si="8">D263-C263</f>
        <v>-339355</v>
      </c>
      <c r="F263" s="26">
        <v>22927033.072200403</v>
      </c>
      <c r="G263" s="38">
        <f t="shared" ref="G263:G295" si="9">E263+F263</f>
        <v>22587678.072200403</v>
      </c>
    </row>
    <row r="264" spans="1:7">
      <c r="A264" s="22" t="s">
        <v>523</v>
      </c>
      <c r="B264" s="23" t="s">
        <v>524</v>
      </c>
      <c r="C264" s="24">
        <v>13171758.772676855</v>
      </c>
      <c r="D264" s="27">
        <v>13108408.772676855</v>
      </c>
      <c r="E264" s="34">
        <f t="shared" si="8"/>
        <v>-63350</v>
      </c>
      <c r="F264" s="26">
        <v>14110287.772676855</v>
      </c>
      <c r="G264" s="38">
        <f t="shared" si="9"/>
        <v>14046937.772676855</v>
      </c>
    </row>
    <row r="265" spans="1:7">
      <c r="A265" s="22" t="s">
        <v>525</v>
      </c>
      <c r="B265" s="23" t="s">
        <v>526</v>
      </c>
      <c r="C265" s="24">
        <v>23824516.889264811</v>
      </c>
      <c r="D265" s="27">
        <v>23594694.889264811</v>
      </c>
      <c r="E265" s="34">
        <f t="shared" si="8"/>
        <v>-229822</v>
      </c>
      <c r="F265" s="26">
        <v>24625224.889264811</v>
      </c>
      <c r="G265" s="38">
        <f t="shared" si="9"/>
        <v>24395402.889264811</v>
      </c>
    </row>
    <row r="266" spans="1:7">
      <c r="A266" s="22" t="s">
        <v>527</v>
      </c>
      <c r="B266" s="23" t="s">
        <v>528</v>
      </c>
      <c r="C266" s="24">
        <v>89367054.6676898</v>
      </c>
      <c r="D266" s="27">
        <v>88954809.6676898</v>
      </c>
      <c r="E266" s="34">
        <f t="shared" si="8"/>
        <v>-412245</v>
      </c>
      <c r="F266" s="26">
        <v>91214710.6676898</v>
      </c>
      <c r="G266" s="38">
        <f t="shared" si="9"/>
        <v>90802465.6676898</v>
      </c>
    </row>
    <row r="267" spans="1:7">
      <c r="A267" s="22" t="s">
        <v>529</v>
      </c>
      <c r="B267" s="23" t="s">
        <v>530</v>
      </c>
      <c r="C267" s="24">
        <v>12308774.057725443</v>
      </c>
      <c r="D267" s="27">
        <v>12281997.057725443</v>
      </c>
      <c r="E267" s="34">
        <f t="shared" si="8"/>
        <v>-26777</v>
      </c>
      <c r="F267" s="26">
        <v>12324241.057725443</v>
      </c>
      <c r="G267" s="38">
        <f t="shared" si="9"/>
        <v>12297464.057725443</v>
      </c>
    </row>
    <row r="268" spans="1:7">
      <c r="A268" s="22" t="s">
        <v>531</v>
      </c>
      <c r="B268" s="23" t="s">
        <v>532</v>
      </c>
      <c r="C268" s="24">
        <v>3600236.4733137544</v>
      </c>
      <c r="D268" s="27">
        <v>3597951.4733137544</v>
      </c>
      <c r="E268" s="34">
        <f t="shared" si="8"/>
        <v>-2285</v>
      </c>
      <c r="F268" s="26">
        <v>3598426.4733137544</v>
      </c>
      <c r="G268" s="38">
        <f t="shared" si="9"/>
        <v>3596141.4733137544</v>
      </c>
    </row>
    <row r="269" spans="1:7">
      <c r="A269" s="22" t="s">
        <v>533</v>
      </c>
      <c r="B269" s="23" t="s">
        <v>534</v>
      </c>
      <c r="C269" s="24">
        <v>7888164.444217341</v>
      </c>
      <c r="D269" s="27">
        <v>7882826.444217341</v>
      </c>
      <c r="E269" s="34">
        <f t="shared" si="8"/>
        <v>-5338</v>
      </c>
      <c r="F269" s="26">
        <v>7876628.444217341</v>
      </c>
      <c r="G269" s="38">
        <f t="shared" si="9"/>
        <v>7871290.444217341</v>
      </c>
    </row>
    <row r="270" spans="1:7">
      <c r="A270" s="22" t="s">
        <v>535</v>
      </c>
      <c r="B270" s="23" t="s">
        <v>536</v>
      </c>
      <c r="C270" s="24">
        <v>10945415.753716402</v>
      </c>
      <c r="D270" s="27">
        <v>10921203.753716402</v>
      </c>
      <c r="E270" s="34">
        <f t="shared" si="8"/>
        <v>-24212</v>
      </c>
      <c r="F270" s="26">
        <v>11049334.753716402</v>
      </c>
      <c r="G270" s="38">
        <f t="shared" si="9"/>
        <v>11025122.753716402</v>
      </c>
    </row>
    <row r="271" spans="1:7">
      <c r="A271" s="22" t="s">
        <v>537</v>
      </c>
      <c r="B271" s="23" t="s">
        <v>538</v>
      </c>
      <c r="C271" s="24">
        <v>5828087.1264030244</v>
      </c>
      <c r="D271" s="27">
        <v>5822556.1264030244</v>
      </c>
      <c r="E271" s="34">
        <f t="shared" si="8"/>
        <v>-5531</v>
      </c>
      <c r="F271" s="26">
        <v>5860634.1264030244</v>
      </c>
      <c r="G271" s="38">
        <f t="shared" si="9"/>
        <v>5855103.1264030244</v>
      </c>
    </row>
    <row r="272" spans="1:7">
      <c r="A272" s="22" t="s">
        <v>539</v>
      </c>
      <c r="B272" s="23" t="s">
        <v>540</v>
      </c>
      <c r="C272" s="24">
        <v>4552832.7139608376</v>
      </c>
      <c r="D272" s="27">
        <v>4549983.7139608376</v>
      </c>
      <c r="E272" s="34">
        <f t="shared" si="8"/>
        <v>-2849</v>
      </c>
      <c r="F272" s="26">
        <v>4563208.7139608376</v>
      </c>
      <c r="G272" s="38">
        <f t="shared" si="9"/>
        <v>4560359.7139608376</v>
      </c>
    </row>
    <row r="273" spans="1:7">
      <c r="A273" s="22" t="s">
        <v>541</v>
      </c>
      <c r="B273" s="23" t="s">
        <v>542</v>
      </c>
      <c r="C273" s="24">
        <v>10919990.883600393</v>
      </c>
      <c r="D273" s="27">
        <v>10866995.883600393</v>
      </c>
      <c r="E273" s="34">
        <f t="shared" si="8"/>
        <v>-52995</v>
      </c>
      <c r="F273" s="26">
        <v>11038344.883600393</v>
      </c>
      <c r="G273" s="38">
        <f t="shared" si="9"/>
        <v>10985349.883600393</v>
      </c>
    </row>
    <row r="274" spans="1:7">
      <c r="A274" s="22" t="s">
        <v>543</v>
      </c>
      <c r="B274" s="23" t="s">
        <v>544</v>
      </c>
      <c r="C274" s="24">
        <v>4049893.0176350358</v>
      </c>
      <c r="D274" s="27">
        <v>4029651.0176350358</v>
      </c>
      <c r="E274" s="34">
        <f t="shared" si="8"/>
        <v>-20242</v>
      </c>
      <c r="F274" s="26">
        <v>4085205.0176350358</v>
      </c>
      <c r="G274" s="38">
        <f t="shared" si="9"/>
        <v>4064963.0176350358</v>
      </c>
    </row>
    <row r="275" spans="1:7">
      <c r="A275" s="22" t="s">
        <v>545</v>
      </c>
      <c r="B275" s="23" t="s">
        <v>546</v>
      </c>
      <c r="C275" s="24">
        <v>4165743.2226911564</v>
      </c>
      <c r="D275" s="27">
        <v>4169766.2226911564</v>
      </c>
      <c r="E275" s="34">
        <f t="shared" si="8"/>
        <v>4023</v>
      </c>
      <c r="F275" s="26">
        <v>4160373.2226911564</v>
      </c>
      <c r="G275" s="38">
        <f t="shared" si="9"/>
        <v>4164396.2226911564</v>
      </c>
    </row>
    <row r="276" spans="1:7">
      <c r="A276" s="22" t="s">
        <v>547</v>
      </c>
      <c r="B276" s="23" t="s">
        <v>548</v>
      </c>
      <c r="C276" s="24">
        <v>12533189.9852181</v>
      </c>
      <c r="D276" s="27">
        <v>12376998.9852181</v>
      </c>
      <c r="E276" s="34">
        <f t="shared" si="8"/>
        <v>-156191</v>
      </c>
      <c r="F276" s="26">
        <v>12462443.9852181</v>
      </c>
      <c r="G276" s="38">
        <f t="shared" si="9"/>
        <v>12306252.9852181</v>
      </c>
    </row>
    <row r="277" spans="1:7">
      <c r="A277" s="22" t="s">
        <v>549</v>
      </c>
      <c r="B277" s="23" t="s">
        <v>550</v>
      </c>
      <c r="C277" s="24">
        <v>10828610.953617346</v>
      </c>
      <c r="D277" s="27">
        <v>10760486.953617346</v>
      </c>
      <c r="E277" s="34">
        <f t="shared" si="8"/>
        <v>-68124</v>
      </c>
      <c r="F277" s="26">
        <v>10904299.953617346</v>
      </c>
      <c r="G277" s="38">
        <f t="shared" si="9"/>
        <v>10836175.953617346</v>
      </c>
    </row>
    <row r="278" spans="1:7">
      <c r="A278" s="22" t="s">
        <v>551</v>
      </c>
      <c r="B278" s="23" t="s">
        <v>552</v>
      </c>
      <c r="C278" s="24">
        <v>4487440.1031175228</v>
      </c>
      <c r="D278" s="27">
        <v>4489069.1031175228</v>
      </c>
      <c r="E278" s="34">
        <f t="shared" si="8"/>
        <v>1629</v>
      </c>
      <c r="F278" s="26">
        <v>4575268.1031175228</v>
      </c>
      <c r="G278" s="38">
        <f t="shared" si="9"/>
        <v>4576897.1031175228</v>
      </c>
    </row>
    <row r="279" spans="1:7">
      <c r="A279" s="22" t="s">
        <v>553</v>
      </c>
      <c r="B279" s="23" t="s">
        <v>554</v>
      </c>
      <c r="C279" s="24">
        <v>171051995.59147826</v>
      </c>
      <c r="D279" s="27">
        <v>170153601.59147826</v>
      </c>
      <c r="E279" s="34">
        <f t="shared" si="8"/>
        <v>-898394</v>
      </c>
      <c r="F279" s="26">
        <v>174153011.59147826</v>
      </c>
      <c r="G279" s="38">
        <f t="shared" si="9"/>
        <v>173254617.59147826</v>
      </c>
    </row>
    <row r="280" spans="1:7">
      <c r="A280" s="22" t="s">
        <v>555</v>
      </c>
      <c r="B280" s="23" t="s">
        <v>556</v>
      </c>
      <c r="C280" s="24">
        <v>17354319.878459167</v>
      </c>
      <c r="D280" s="27">
        <v>17319040.878459167</v>
      </c>
      <c r="E280" s="34">
        <f t="shared" si="8"/>
        <v>-35279</v>
      </c>
      <c r="F280" s="26">
        <v>17397486.878459167</v>
      </c>
      <c r="G280" s="38">
        <f t="shared" si="9"/>
        <v>17362207.878459167</v>
      </c>
    </row>
    <row r="281" spans="1:7">
      <c r="A281" s="22" t="s">
        <v>557</v>
      </c>
      <c r="B281" s="23" t="s">
        <v>558</v>
      </c>
      <c r="C281" s="24">
        <v>112126975.92416516</v>
      </c>
      <c r="D281" s="27">
        <v>112141125.92416516</v>
      </c>
      <c r="E281" s="34">
        <f t="shared" si="8"/>
        <v>14150</v>
      </c>
      <c r="F281" s="26">
        <v>113224737.92416516</v>
      </c>
      <c r="G281" s="38">
        <f t="shared" si="9"/>
        <v>113238887.92416516</v>
      </c>
    </row>
    <row r="282" spans="1:7">
      <c r="A282" s="22" t="s">
        <v>559</v>
      </c>
      <c r="B282" s="23" t="s">
        <v>560</v>
      </c>
      <c r="C282" s="24">
        <v>9855939.7755020894</v>
      </c>
      <c r="D282" s="27">
        <v>9841133.7755020894</v>
      </c>
      <c r="E282" s="34">
        <f t="shared" si="8"/>
        <v>-14806</v>
      </c>
      <c r="F282" s="26">
        <v>9893972.7755020894</v>
      </c>
      <c r="G282" s="38">
        <f t="shared" si="9"/>
        <v>9879166.7755020894</v>
      </c>
    </row>
    <row r="283" spans="1:7">
      <c r="A283" s="22" t="s">
        <v>561</v>
      </c>
      <c r="B283" s="23" t="s">
        <v>562</v>
      </c>
      <c r="C283" s="24">
        <v>5175584.3070086706</v>
      </c>
      <c r="D283" s="27">
        <v>5139083.3070086706</v>
      </c>
      <c r="E283" s="34">
        <f t="shared" si="8"/>
        <v>-36501</v>
      </c>
      <c r="F283" s="26">
        <v>5251240.3070086706</v>
      </c>
      <c r="G283" s="38">
        <f t="shared" si="9"/>
        <v>5214739.3070086706</v>
      </c>
    </row>
    <row r="284" spans="1:7">
      <c r="A284" s="22" t="s">
        <v>563</v>
      </c>
      <c r="B284" s="23" t="s">
        <v>564</v>
      </c>
      <c r="C284" s="24">
        <v>7576346.7740022745</v>
      </c>
      <c r="D284" s="27">
        <v>7563823.7740022745</v>
      </c>
      <c r="E284" s="34">
        <f t="shared" si="8"/>
        <v>-12523</v>
      </c>
      <c r="F284" s="26">
        <v>7547763.7740022745</v>
      </c>
      <c r="G284" s="38">
        <f t="shared" si="9"/>
        <v>7535240.7740022745</v>
      </c>
    </row>
    <row r="285" spans="1:7">
      <c r="A285" s="22" t="s">
        <v>565</v>
      </c>
      <c r="B285" s="23" t="s">
        <v>566</v>
      </c>
      <c r="C285" s="24">
        <v>5025297.0096546235</v>
      </c>
      <c r="D285" s="27">
        <v>5026733.0096546235</v>
      </c>
      <c r="E285" s="34">
        <f t="shared" si="8"/>
        <v>1436</v>
      </c>
      <c r="F285" s="26">
        <v>5059573.0096546235</v>
      </c>
      <c r="G285" s="38">
        <f t="shared" si="9"/>
        <v>5061009.0096546235</v>
      </c>
    </row>
    <row r="286" spans="1:7">
      <c r="A286" s="22" t="s">
        <v>567</v>
      </c>
      <c r="B286" s="23" t="s">
        <v>568</v>
      </c>
      <c r="C286" s="24">
        <v>25977550.605395149</v>
      </c>
      <c r="D286" s="27">
        <v>25901079.605395149</v>
      </c>
      <c r="E286" s="34">
        <f t="shared" si="8"/>
        <v>-76471</v>
      </c>
      <c r="F286" s="26">
        <v>26151243.605395149</v>
      </c>
      <c r="G286" s="38">
        <f t="shared" si="9"/>
        <v>26074772.605395149</v>
      </c>
    </row>
    <row r="287" spans="1:7">
      <c r="A287" s="22" t="s">
        <v>569</v>
      </c>
      <c r="B287" s="23" t="s">
        <v>570</v>
      </c>
      <c r="C287" s="24">
        <v>7209080.6916798623</v>
      </c>
      <c r="D287" s="27">
        <v>7182499.6916798623</v>
      </c>
      <c r="E287" s="34">
        <f t="shared" si="8"/>
        <v>-26581</v>
      </c>
      <c r="F287" s="26">
        <v>7113566.6916798623</v>
      </c>
      <c r="G287" s="38">
        <f t="shared" si="9"/>
        <v>7086985.6916798623</v>
      </c>
    </row>
    <row r="288" spans="1:7">
      <c r="A288" s="22" t="s">
        <v>571</v>
      </c>
      <c r="B288" s="23" t="s">
        <v>572</v>
      </c>
      <c r="C288" s="24">
        <v>9214129.2509713918</v>
      </c>
      <c r="D288" s="27">
        <v>9190269.2509713918</v>
      </c>
      <c r="E288" s="34">
        <f t="shared" si="8"/>
        <v>-23860</v>
      </c>
      <c r="F288" s="26">
        <v>9130618.2509713918</v>
      </c>
      <c r="G288" s="38">
        <f t="shared" si="9"/>
        <v>9106758.2509713918</v>
      </c>
    </row>
    <row r="289" spans="1:7">
      <c r="A289" s="22" t="s">
        <v>573</v>
      </c>
      <c r="B289" s="23" t="s">
        <v>574</v>
      </c>
      <c r="C289" s="24">
        <v>29660284.487321328</v>
      </c>
      <c r="D289" s="27">
        <v>29633595.487321328</v>
      </c>
      <c r="E289" s="34">
        <f t="shared" si="8"/>
        <v>-26689</v>
      </c>
      <c r="F289" s="26">
        <v>29546747.487321328</v>
      </c>
      <c r="G289" s="38">
        <f t="shared" si="9"/>
        <v>29520058.487321328</v>
      </c>
    </row>
    <row r="290" spans="1:7">
      <c r="A290" s="22" t="s">
        <v>575</v>
      </c>
      <c r="B290" s="23" t="s">
        <v>576</v>
      </c>
      <c r="C290" s="24">
        <v>11911623.582590982</v>
      </c>
      <c r="D290" s="27">
        <v>11894607.582590982</v>
      </c>
      <c r="E290" s="34">
        <f t="shared" si="8"/>
        <v>-17016</v>
      </c>
      <c r="F290" s="26">
        <v>12036637.582590982</v>
      </c>
      <c r="G290" s="38">
        <f t="shared" si="9"/>
        <v>12019621.582590982</v>
      </c>
    </row>
    <row r="291" spans="1:7">
      <c r="A291" s="22" t="s">
        <v>577</v>
      </c>
      <c r="B291" s="23" t="s">
        <v>578</v>
      </c>
      <c r="C291" s="24">
        <v>111896651.64776666</v>
      </c>
      <c r="D291" s="27">
        <v>111454782.64776666</v>
      </c>
      <c r="E291" s="34">
        <f t="shared" si="8"/>
        <v>-441869</v>
      </c>
      <c r="F291" s="26">
        <v>113501639.64776666</v>
      </c>
      <c r="G291" s="38">
        <f t="shared" si="9"/>
        <v>113059770.64776666</v>
      </c>
    </row>
    <row r="292" spans="1:7">
      <c r="A292" s="22" t="s">
        <v>579</v>
      </c>
      <c r="B292" s="23" t="s">
        <v>580</v>
      </c>
      <c r="C292" s="24">
        <v>64313379.195338711</v>
      </c>
      <c r="D292" s="27">
        <v>64128576.195338711</v>
      </c>
      <c r="E292" s="34">
        <f t="shared" si="8"/>
        <v>-184803</v>
      </c>
      <c r="F292" s="26">
        <v>65091085.195338711</v>
      </c>
      <c r="G292" s="38">
        <f t="shared" si="9"/>
        <v>64906282.195338711</v>
      </c>
    </row>
    <row r="293" spans="1:7">
      <c r="A293" s="22" t="s">
        <v>581</v>
      </c>
      <c r="B293" s="23" t="s">
        <v>582</v>
      </c>
      <c r="C293" s="24">
        <v>41572533.544551484</v>
      </c>
      <c r="D293" s="27">
        <v>41585806.544551484</v>
      </c>
      <c r="E293" s="34">
        <f t="shared" si="8"/>
        <v>13273</v>
      </c>
      <c r="F293" s="26">
        <v>41909809.544551484</v>
      </c>
      <c r="G293" s="38">
        <f t="shared" si="9"/>
        <v>41923082.544551484</v>
      </c>
    </row>
    <row r="294" spans="1:7">
      <c r="A294" s="22" t="s">
        <v>583</v>
      </c>
      <c r="B294" s="23" t="s">
        <v>584</v>
      </c>
      <c r="C294" s="24">
        <v>16841812.593571022</v>
      </c>
      <c r="D294" s="27">
        <v>16803670.593571022</v>
      </c>
      <c r="E294" s="34">
        <f t="shared" si="8"/>
        <v>-38142</v>
      </c>
      <c r="F294" s="26">
        <v>16878057.593571022</v>
      </c>
      <c r="G294" s="38">
        <f t="shared" si="9"/>
        <v>16839915.593571022</v>
      </c>
    </row>
    <row r="295" spans="1:7">
      <c r="A295" s="22" t="s">
        <v>585</v>
      </c>
      <c r="B295" s="23" t="s">
        <v>586</v>
      </c>
      <c r="C295" s="24">
        <v>39162661.445089325</v>
      </c>
      <c r="D295" s="27">
        <v>38995654.445089325</v>
      </c>
      <c r="E295" s="34">
        <f t="shared" si="8"/>
        <v>-167007</v>
      </c>
      <c r="F295" s="26">
        <v>39119409.445089325</v>
      </c>
      <c r="G295" s="38">
        <f t="shared" si="9"/>
        <v>38952402.445089325</v>
      </c>
    </row>
    <row r="296" spans="1:7">
      <c r="A296" s="22"/>
      <c r="B296" s="23"/>
      <c r="C296" s="37"/>
      <c r="D296" s="29"/>
      <c r="E296" s="29"/>
      <c r="F296" s="28"/>
      <c r="G296" s="39"/>
    </row>
    <row r="297" spans="1:7">
      <c r="A297" s="30"/>
      <c r="B297" s="31" t="s">
        <v>592</v>
      </c>
      <c r="C297" s="35">
        <f>SUM(C6:C295)</f>
        <v>13992711807.000013</v>
      </c>
      <c r="D297" s="35">
        <f>SUM(D6:D295)</f>
        <v>13907155458.000013</v>
      </c>
      <c r="E297" s="35">
        <f>SUM(E6:E295)</f>
        <v>-85556348.999999553</v>
      </c>
      <c r="F297" s="35">
        <f>SUM(F6:F295)</f>
        <v>14260451536.000017</v>
      </c>
      <c r="G297" s="40">
        <f>SUM(G6:G295)</f>
        <v>14174895187.000017</v>
      </c>
    </row>
  </sheetData>
  <mergeCells count="7">
    <mergeCell ref="G4:G5"/>
    <mergeCell ref="A4:A5"/>
    <mergeCell ref="B4:B5"/>
    <mergeCell ref="E4:E5"/>
    <mergeCell ref="F4:F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&amp;C&amp;D&amp;R&amp;A</oddHeader>
    <oddFooter>&amp;L&amp;F/Niclas Johansson&amp;C&amp;P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97"/>
  <sheetViews>
    <sheetView view="pageLayout" zoomScaleNormal="100" workbookViewId="0">
      <selection activeCell="A2" sqref="A2"/>
    </sheetView>
  </sheetViews>
  <sheetFormatPr defaultRowHeight="15"/>
  <cols>
    <col min="2" max="2" width="13.140625" customWidth="1"/>
    <col min="3" max="6" width="14.7109375" customWidth="1"/>
  </cols>
  <sheetData>
    <row r="1" spans="1:6" ht="15.75">
      <c r="A1" s="15" t="s">
        <v>604</v>
      </c>
    </row>
    <row r="2" spans="1:6" ht="15.75">
      <c r="A2" s="18"/>
    </row>
    <row r="3" spans="1:6">
      <c r="A3" s="20"/>
    </row>
    <row r="4" spans="1:6" ht="15" customHeight="1">
      <c r="A4" s="116" t="s">
        <v>1</v>
      </c>
      <c r="B4" s="118" t="s">
        <v>2</v>
      </c>
      <c r="C4" s="124" t="s">
        <v>598</v>
      </c>
      <c r="D4" s="124" t="s">
        <v>599</v>
      </c>
      <c r="E4" s="124" t="s">
        <v>601</v>
      </c>
      <c r="F4" s="126" t="s">
        <v>597</v>
      </c>
    </row>
    <row r="5" spans="1:6" ht="35.25" customHeight="1">
      <c r="A5" s="117"/>
      <c r="B5" s="119"/>
      <c r="C5" s="125"/>
      <c r="D5" s="125"/>
      <c r="E5" s="125"/>
      <c r="F5" s="127"/>
    </row>
    <row r="6" spans="1:6">
      <c r="A6" s="22" t="s">
        <v>7</v>
      </c>
      <c r="B6" s="23" t="s">
        <v>8</v>
      </c>
      <c r="C6" s="24">
        <v>50526017.650731474</v>
      </c>
      <c r="D6" s="24">
        <v>3504963</v>
      </c>
      <c r="E6" s="24">
        <v>583207</v>
      </c>
      <c r="F6" s="41">
        <v>54614188</v>
      </c>
    </row>
    <row r="7" spans="1:6">
      <c r="A7" s="22" t="s">
        <v>9</v>
      </c>
      <c r="B7" s="23" t="s">
        <v>10</v>
      </c>
      <c r="C7" s="26">
        <v>37534106.624648631</v>
      </c>
      <c r="D7" s="26">
        <v>4487686</v>
      </c>
      <c r="E7" s="26">
        <v>791301</v>
      </c>
      <c r="F7" s="41">
        <v>42813094</v>
      </c>
    </row>
    <row r="8" spans="1:6">
      <c r="A8" s="22" t="s">
        <v>11</v>
      </c>
      <c r="B8" s="23" t="s">
        <v>12</v>
      </c>
      <c r="C8" s="26">
        <v>50831615.885135137</v>
      </c>
      <c r="D8" s="26">
        <v>8249705</v>
      </c>
      <c r="E8" s="26">
        <v>2708819</v>
      </c>
      <c r="F8" s="41">
        <v>61790140</v>
      </c>
    </row>
    <row r="9" spans="1:6">
      <c r="A9" s="22" t="s">
        <v>13</v>
      </c>
      <c r="B9" s="23" t="s">
        <v>14</v>
      </c>
      <c r="C9" s="26">
        <v>48725645.443701178</v>
      </c>
      <c r="D9" s="26">
        <v>10873512</v>
      </c>
      <c r="E9" s="26">
        <v>4537667</v>
      </c>
      <c r="F9" s="41">
        <v>64136824</v>
      </c>
    </row>
    <row r="10" spans="1:6">
      <c r="A10" s="22" t="s">
        <v>15</v>
      </c>
      <c r="B10" s="23" t="s">
        <v>16</v>
      </c>
      <c r="C10" s="26">
        <v>84011612.013519347</v>
      </c>
      <c r="D10" s="26">
        <v>6121302</v>
      </c>
      <c r="E10" s="26">
        <v>884894</v>
      </c>
      <c r="F10" s="41">
        <v>91017808</v>
      </c>
    </row>
    <row r="11" spans="1:6">
      <c r="A11" s="22" t="s">
        <v>17</v>
      </c>
      <c r="B11" s="23" t="s">
        <v>18</v>
      </c>
      <c r="C11" s="26">
        <v>32730899.592608385</v>
      </c>
      <c r="D11" s="26">
        <v>5258040</v>
      </c>
      <c r="E11" s="26">
        <v>1964902</v>
      </c>
      <c r="F11" s="41">
        <v>39953842</v>
      </c>
    </row>
    <row r="12" spans="1:6">
      <c r="A12" s="22" t="s">
        <v>19</v>
      </c>
      <c r="B12" s="23" t="s">
        <v>20</v>
      </c>
      <c r="C12" s="26">
        <v>121430122.78428484</v>
      </c>
      <c r="D12" s="26">
        <v>9350417</v>
      </c>
      <c r="E12" s="26">
        <v>4231882</v>
      </c>
      <c r="F12" s="41">
        <v>135012422</v>
      </c>
    </row>
    <row r="13" spans="1:6">
      <c r="A13" s="22" t="s">
        <v>21</v>
      </c>
      <c r="B13" s="23" t="s">
        <v>22</v>
      </c>
      <c r="C13" s="26">
        <v>104543827.30151875</v>
      </c>
      <c r="D13" s="26">
        <v>6157543</v>
      </c>
      <c r="E13" s="26">
        <v>2040668</v>
      </c>
      <c r="F13" s="41">
        <v>112742038</v>
      </c>
    </row>
    <row r="14" spans="1:6">
      <c r="A14" s="22" t="s">
        <v>23</v>
      </c>
      <c r="B14" s="23" t="s">
        <v>24</v>
      </c>
      <c r="C14" s="26">
        <v>19918361.443240736</v>
      </c>
      <c r="D14" s="26">
        <v>1856676</v>
      </c>
      <c r="E14" s="26">
        <v>151124</v>
      </c>
      <c r="F14" s="41">
        <v>21926161</v>
      </c>
    </row>
    <row r="15" spans="1:6">
      <c r="A15" s="22" t="s">
        <v>25</v>
      </c>
      <c r="B15" s="23" t="s">
        <v>26</v>
      </c>
      <c r="C15" s="26">
        <v>97734301.426219657</v>
      </c>
      <c r="D15" s="26">
        <v>9862014</v>
      </c>
      <c r="E15" s="26">
        <v>3290685</v>
      </c>
      <c r="F15" s="41">
        <v>110887000</v>
      </c>
    </row>
    <row r="16" spans="1:6">
      <c r="A16" s="22" t="s">
        <v>27</v>
      </c>
      <c r="B16" s="23" t="s">
        <v>28</v>
      </c>
      <c r="C16" s="26">
        <v>55792936.786279887</v>
      </c>
      <c r="D16" s="26">
        <v>4231679</v>
      </c>
      <c r="E16" s="26">
        <v>568310</v>
      </c>
      <c r="F16" s="41">
        <v>60592926</v>
      </c>
    </row>
    <row r="17" spans="1:6">
      <c r="A17" s="22" t="s">
        <v>29</v>
      </c>
      <c r="B17" s="23" t="s">
        <v>30</v>
      </c>
      <c r="C17" s="26">
        <v>29407850.965462428</v>
      </c>
      <c r="D17" s="26">
        <v>2709876</v>
      </c>
      <c r="E17" s="26">
        <v>253623</v>
      </c>
      <c r="F17" s="41">
        <v>32371350</v>
      </c>
    </row>
    <row r="18" spans="1:6">
      <c r="A18" s="22" t="s">
        <v>31</v>
      </c>
      <c r="B18" s="23" t="s">
        <v>32</v>
      </c>
      <c r="C18" s="26">
        <v>11812036.103689557</v>
      </c>
      <c r="D18" s="26">
        <v>1228217</v>
      </c>
      <c r="E18" s="26">
        <v>165448</v>
      </c>
      <c r="F18" s="41">
        <v>13205701</v>
      </c>
    </row>
    <row r="19" spans="1:6">
      <c r="A19" s="22" t="s">
        <v>33</v>
      </c>
      <c r="B19" s="23" t="s">
        <v>34</v>
      </c>
      <c r="C19" s="26">
        <v>81695708.871929824</v>
      </c>
      <c r="D19" s="26">
        <v>5892537</v>
      </c>
      <c r="E19" s="26">
        <v>145844</v>
      </c>
      <c r="F19" s="41">
        <v>87734090</v>
      </c>
    </row>
    <row r="20" spans="1:6">
      <c r="A20" s="22" t="s">
        <v>35</v>
      </c>
      <c r="B20" s="23" t="s">
        <v>36</v>
      </c>
      <c r="C20" s="26">
        <v>40924918.33855366</v>
      </c>
      <c r="D20" s="26">
        <v>2690839</v>
      </c>
      <c r="E20" s="26">
        <v>147202</v>
      </c>
      <c r="F20" s="41">
        <v>43762959</v>
      </c>
    </row>
    <row r="21" spans="1:6">
      <c r="A21" s="22" t="s">
        <v>37</v>
      </c>
      <c r="B21" s="23" t="s">
        <v>38</v>
      </c>
      <c r="C21" s="26">
        <v>81460531.100236565</v>
      </c>
      <c r="D21" s="26">
        <v>5057234</v>
      </c>
      <c r="E21" s="26">
        <v>1086566</v>
      </c>
      <c r="F21" s="41">
        <v>87604331</v>
      </c>
    </row>
    <row r="22" spans="1:6">
      <c r="A22" s="22" t="s">
        <v>39</v>
      </c>
      <c r="B22" s="23" t="s">
        <v>40</v>
      </c>
      <c r="C22" s="26">
        <v>1055634624.5404646</v>
      </c>
      <c r="D22" s="26">
        <v>28461475</v>
      </c>
      <c r="E22" s="26">
        <v>-16687204</v>
      </c>
      <c r="F22" s="41">
        <v>1067408896</v>
      </c>
    </row>
    <row r="23" spans="1:6">
      <c r="A23" s="22" t="s">
        <v>41</v>
      </c>
      <c r="B23" s="23" t="s">
        <v>42</v>
      </c>
      <c r="C23" s="26">
        <v>110730198.51622951</v>
      </c>
      <c r="D23" s="26">
        <v>7258042</v>
      </c>
      <c r="E23" s="26">
        <v>3085558</v>
      </c>
      <c r="F23" s="41">
        <v>121073799</v>
      </c>
    </row>
    <row r="24" spans="1:6">
      <c r="A24" s="22" t="s">
        <v>43</v>
      </c>
      <c r="B24" s="23" t="s">
        <v>44</v>
      </c>
      <c r="C24" s="26">
        <v>111718742.37012659</v>
      </c>
      <c r="D24" s="26">
        <v>6377198</v>
      </c>
      <c r="E24" s="26">
        <v>1848082</v>
      </c>
      <c r="F24" s="41">
        <v>119944022</v>
      </c>
    </row>
    <row r="25" spans="1:6">
      <c r="A25" s="22" t="s">
        <v>45</v>
      </c>
      <c r="B25" s="23" t="s">
        <v>46</v>
      </c>
      <c r="C25" s="26">
        <v>46344636.591303907</v>
      </c>
      <c r="D25" s="26">
        <v>1449772</v>
      </c>
      <c r="E25" s="26">
        <v>372575</v>
      </c>
      <c r="F25" s="41">
        <v>48166984</v>
      </c>
    </row>
    <row r="26" spans="1:6">
      <c r="A26" s="22" t="s">
        <v>47</v>
      </c>
      <c r="B26" s="23" t="s">
        <v>48</v>
      </c>
      <c r="C26" s="26">
        <v>84439449.541684479</v>
      </c>
      <c r="D26" s="26">
        <v>1626275</v>
      </c>
      <c r="E26" s="26">
        <v>-2001116</v>
      </c>
      <c r="F26" s="41">
        <v>84064609</v>
      </c>
    </row>
    <row r="27" spans="1:6">
      <c r="A27" s="22" t="s">
        <v>49</v>
      </c>
      <c r="B27" s="23" t="s">
        <v>50</v>
      </c>
      <c r="C27" s="26">
        <v>56725675.745198905</v>
      </c>
      <c r="D27" s="26">
        <v>2594599</v>
      </c>
      <c r="E27" s="26">
        <v>287762</v>
      </c>
      <c r="F27" s="41">
        <v>59608037</v>
      </c>
    </row>
    <row r="28" spans="1:6">
      <c r="A28" s="22" t="s">
        <v>51</v>
      </c>
      <c r="B28" s="23" t="s">
        <v>52</v>
      </c>
      <c r="C28" s="26">
        <v>14082763.854106368</v>
      </c>
      <c r="D28" s="26">
        <v>2008801</v>
      </c>
      <c r="E28" s="26">
        <v>644767</v>
      </c>
      <c r="F28" s="41">
        <v>16736332</v>
      </c>
    </row>
    <row r="29" spans="1:6">
      <c r="A29" s="22" t="s">
        <v>53</v>
      </c>
      <c r="B29" s="23" t="s">
        <v>54</v>
      </c>
      <c r="C29" s="26">
        <v>73253225.474534616</v>
      </c>
      <c r="D29" s="26">
        <v>29551298</v>
      </c>
      <c r="E29" s="26">
        <v>5902666</v>
      </c>
      <c r="F29" s="41">
        <v>108707189</v>
      </c>
    </row>
    <row r="30" spans="1:6">
      <c r="A30" s="22" t="s">
        <v>55</v>
      </c>
      <c r="B30" s="23" t="s">
        <v>56</v>
      </c>
      <c r="C30" s="26">
        <v>49942723.629413173</v>
      </c>
      <c r="D30" s="26">
        <v>3940922</v>
      </c>
      <c r="E30" s="26">
        <v>1183944</v>
      </c>
      <c r="F30" s="41">
        <v>55067590</v>
      </c>
    </row>
    <row r="31" spans="1:6">
      <c r="A31" s="22" t="s">
        <v>57</v>
      </c>
      <c r="B31" s="23" t="s">
        <v>58</v>
      </c>
      <c r="C31" s="26">
        <v>33617134.472379021</v>
      </c>
      <c r="D31" s="26">
        <v>4671282</v>
      </c>
      <c r="E31" s="26">
        <v>1681384</v>
      </c>
      <c r="F31" s="41">
        <v>39969800</v>
      </c>
    </row>
    <row r="32" spans="1:6">
      <c r="A32" s="22" t="s">
        <v>59</v>
      </c>
      <c r="B32" s="23" t="s">
        <v>60</v>
      </c>
      <c r="C32" s="26">
        <v>25019194.581830636</v>
      </c>
      <c r="D32" s="26">
        <v>3187609</v>
      </c>
      <c r="E32" s="26">
        <v>720075</v>
      </c>
      <c r="F32" s="41">
        <v>28926879</v>
      </c>
    </row>
    <row r="33" spans="1:6">
      <c r="A33" s="22" t="s">
        <v>61</v>
      </c>
      <c r="B33" s="23" t="s">
        <v>62</v>
      </c>
      <c r="C33" s="26">
        <v>12105676.146312211</v>
      </c>
      <c r="D33" s="26">
        <v>2268060</v>
      </c>
      <c r="E33" s="26">
        <v>480518</v>
      </c>
      <c r="F33" s="41">
        <v>14854254</v>
      </c>
    </row>
    <row r="34" spans="1:6">
      <c r="A34" s="22" t="s">
        <v>63</v>
      </c>
      <c r="B34" s="23" t="s">
        <v>64</v>
      </c>
      <c r="C34" s="26">
        <v>18443517.790249128</v>
      </c>
      <c r="D34" s="26">
        <v>2517611</v>
      </c>
      <c r="E34" s="26">
        <v>652873</v>
      </c>
      <c r="F34" s="41">
        <v>21614002</v>
      </c>
    </row>
    <row r="35" spans="1:6">
      <c r="A35" s="22" t="s">
        <v>65</v>
      </c>
      <c r="B35" s="23" t="s">
        <v>66</v>
      </c>
      <c r="C35" s="26">
        <v>17926658.167714231</v>
      </c>
      <c r="D35" s="26">
        <v>3395463</v>
      </c>
      <c r="E35" s="26">
        <v>819290</v>
      </c>
      <c r="F35" s="41">
        <v>22141411</v>
      </c>
    </row>
    <row r="36" spans="1:6">
      <c r="A36" s="22" t="s">
        <v>67</v>
      </c>
      <c r="B36" s="23" t="s">
        <v>68</v>
      </c>
      <c r="C36" s="26">
        <v>26645508.664048411</v>
      </c>
      <c r="D36" s="26">
        <v>5976689</v>
      </c>
      <c r="E36" s="26">
        <v>1281427</v>
      </c>
      <c r="F36" s="41">
        <v>33903625</v>
      </c>
    </row>
    <row r="37" spans="1:6">
      <c r="A37" s="22" t="s">
        <v>69</v>
      </c>
      <c r="B37" s="23" t="s">
        <v>70</v>
      </c>
      <c r="C37" s="26">
        <v>248927034.86547032</v>
      </c>
      <c r="D37" s="26">
        <v>15932059</v>
      </c>
      <c r="E37" s="26">
        <v>2781657</v>
      </c>
      <c r="F37" s="41">
        <v>267640751</v>
      </c>
    </row>
    <row r="38" spans="1:6">
      <c r="A38" s="22" t="s">
        <v>71</v>
      </c>
      <c r="B38" s="23" t="s">
        <v>72</v>
      </c>
      <c r="C38" s="26">
        <v>51450784.481796481</v>
      </c>
      <c r="D38" s="26">
        <v>6867751</v>
      </c>
      <c r="E38" s="26">
        <v>1054292</v>
      </c>
      <c r="F38" s="41">
        <v>59372826</v>
      </c>
    </row>
    <row r="39" spans="1:6">
      <c r="A39" s="22" t="s">
        <v>73</v>
      </c>
      <c r="B39" s="23" t="s">
        <v>74</v>
      </c>
      <c r="C39" s="26">
        <v>28456510.374884054</v>
      </c>
      <c r="D39" s="26">
        <v>8630171</v>
      </c>
      <c r="E39" s="26">
        <v>1503031</v>
      </c>
      <c r="F39" s="41">
        <v>38589712</v>
      </c>
    </row>
    <row r="40" spans="1:6">
      <c r="A40" s="22" t="s">
        <v>75</v>
      </c>
      <c r="B40" s="23" t="s">
        <v>76</v>
      </c>
      <c r="C40" s="26">
        <v>12137564.657728245</v>
      </c>
      <c r="D40" s="26">
        <v>2535593</v>
      </c>
      <c r="E40" s="26">
        <v>635368</v>
      </c>
      <c r="F40" s="41">
        <v>15308526</v>
      </c>
    </row>
    <row r="41" spans="1:6">
      <c r="A41" s="22" t="s">
        <v>77</v>
      </c>
      <c r="B41" s="23" t="s">
        <v>78</v>
      </c>
      <c r="C41" s="26">
        <v>13302824.012389185</v>
      </c>
      <c r="D41" s="26">
        <v>3227345</v>
      </c>
      <c r="E41" s="26">
        <v>574503</v>
      </c>
      <c r="F41" s="41">
        <v>17104672</v>
      </c>
    </row>
    <row r="42" spans="1:6">
      <c r="A42" s="22" t="s">
        <v>79</v>
      </c>
      <c r="B42" s="23" t="s">
        <v>80</v>
      </c>
      <c r="C42" s="26">
        <v>67356508.238519505</v>
      </c>
      <c r="D42" s="26">
        <v>10116680</v>
      </c>
      <c r="E42" s="26">
        <v>1468224</v>
      </c>
      <c r="F42" s="41">
        <v>78941412</v>
      </c>
    </row>
    <row r="43" spans="1:6">
      <c r="A43" s="22" t="s">
        <v>81</v>
      </c>
      <c r="B43" s="23" t="s">
        <v>82</v>
      </c>
      <c r="C43" s="26">
        <v>14740464.402062086</v>
      </c>
      <c r="D43" s="26">
        <v>1793429</v>
      </c>
      <c r="E43" s="26">
        <v>1755884</v>
      </c>
      <c r="F43" s="41">
        <v>18289777</v>
      </c>
    </row>
    <row r="44" spans="1:6">
      <c r="A44" s="22" t="s">
        <v>83</v>
      </c>
      <c r="B44" s="23" t="s">
        <v>84</v>
      </c>
      <c r="C44" s="26">
        <v>21504814.88618847</v>
      </c>
      <c r="D44" s="26">
        <v>4630905</v>
      </c>
      <c r="E44" s="26">
        <v>1198252</v>
      </c>
      <c r="F44" s="41">
        <v>27333972</v>
      </c>
    </row>
    <row r="45" spans="1:6">
      <c r="A45" s="22" t="s">
        <v>85</v>
      </c>
      <c r="B45" s="23" t="s">
        <v>86</v>
      </c>
      <c r="C45" s="26">
        <v>42701374.162021935</v>
      </c>
      <c r="D45" s="26">
        <v>5392743</v>
      </c>
      <c r="E45" s="26">
        <v>2298090</v>
      </c>
      <c r="F45" s="41">
        <v>50392207</v>
      </c>
    </row>
    <row r="46" spans="1:6">
      <c r="A46" s="22" t="s">
        <v>87</v>
      </c>
      <c r="B46" s="23" t="s">
        <v>88</v>
      </c>
      <c r="C46" s="26">
        <v>123702179.22267734</v>
      </c>
      <c r="D46" s="26">
        <v>12516310</v>
      </c>
      <c r="E46" s="26">
        <v>4775122</v>
      </c>
      <c r="F46" s="41">
        <v>140993611</v>
      </c>
    </row>
    <row r="47" spans="1:6">
      <c r="A47" s="22" t="s">
        <v>89</v>
      </c>
      <c r="B47" s="23" t="s">
        <v>90</v>
      </c>
      <c r="C47" s="26">
        <v>41691571.300514162</v>
      </c>
      <c r="D47" s="26">
        <v>7411649</v>
      </c>
      <c r="E47" s="26">
        <v>1469397</v>
      </c>
      <c r="F47" s="41">
        <v>50572617</v>
      </c>
    </row>
    <row r="48" spans="1:6">
      <c r="A48" s="22" t="s">
        <v>91</v>
      </c>
      <c r="B48" s="23" t="s">
        <v>92</v>
      </c>
      <c r="C48" s="26">
        <v>14634169.364008637</v>
      </c>
      <c r="D48" s="26">
        <v>2644199</v>
      </c>
      <c r="E48" s="26">
        <v>704219</v>
      </c>
      <c r="F48" s="41">
        <v>17982587</v>
      </c>
    </row>
    <row r="49" spans="1:6">
      <c r="A49" s="22" t="s">
        <v>93</v>
      </c>
      <c r="B49" s="23" t="s">
        <v>94</v>
      </c>
      <c r="C49" s="26">
        <v>7132397.0533864507</v>
      </c>
      <c r="D49" s="26">
        <v>1606129</v>
      </c>
      <c r="E49" s="26">
        <v>380938</v>
      </c>
      <c r="F49" s="41">
        <v>9119464</v>
      </c>
    </row>
    <row r="50" spans="1:6">
      <c r="A50" s="22" t="s">
        <v>95</v>
      </c>
      <c r="B50" s="23" t="s">
        <v>96</v>
      </c>
      <c r="C50" s="26">
        <v>5003838.9163661273</v>
      </c>
      <c r="D50" s="26">
        <v>1106854</v>
      </c>
      <c r="E50" s="26">
        <v>385123</v>
      </c>
      <c r="F50" s="41">
        <v>6495816</v>
      </c>
    </row>
    <row r="51" spans="1:6">
      <c r="A51" s="22" t="s">
        <v>97</v>
      </c>
      <c r="B51" s="23" t="s">
        <v>98</v>
      </c>
      <c r="C51" s="26">
        <v>13213801.91801942</v>
      </c>
      <c r="D51" s="26">
        <v>4363768</v>
      </c>
      <c r="E51" s="26">
        <v>1105669</v>
      </c>
      <c r="F51" s="41">
        <v>18683239</v>
      </c>
    </row>
    <row r="52" spans="1:6">
      <c r="A52" s="22" t="s">
        <v>99</v>
      </c>
      <c r="B52" s="23" t="s">
        <v>100</v>
      </c>
      <c r="C52" s="26">
        <v>6922464.353230888</v>
      </c>
      <c r="D52" s="26">
        <v>2814142</v>
      </c>
      <c r="E52" s="26">
        <v>844963</v>
      </c>
      <c r="F52" s="41">
        <v>10581569</v>
      </c>
    </row>
    <row r="53" spans="1:6">
      <c r="A53" s="22" t="s">
        <v>101</v>
      </c>
      <c r="B53" s="23" t="s">
        <v>102</v>
      </c>
      <c r="C53" s="26">
        <v>15483200.980460564</v>
      </c>
      <c r="D53" s="26">
        <v>2405235</v>
      </c>
      <c r="E53" s="26">
        <v>872525</v>
      </c>
      <c r="F53" s="41">
        <v>18760961</v>
      </c>
    </row>
    <row r="54" spans="1:6">
      <c r="A54" s="22" t="s">
        <v>103</v>
      </c>
      <c r="B54" s="23" t="s">
        <v>104</v>
      </c>
      <c r="C54" s="26">
        <v>27556988.61535674</v>
      </c>
      <c r="D54" s="26">
        <v>4525605</v>
      </c>
      <c r="E54" s="26">
        <v>1824131</v>
      </c>
      <c r="F54" s="41">
        <v>33906725</v>
      </c>
    </row>
    <row r="55" spans="1:6">
      <c r="A55" s="22" t="s">
        <v>105</v>
      </c>
      <c r="B55" s="23" t="s">
        <v>106</v>
      </c>
      <c r="C55" s="26">
        <v>10597615.293928899</v>
      </c>
      <c r="D55" s="26">
        <v>4574341</v>
      </c>
      <c r="E55" s="26">
        <v>987800</v>
      </c>
      <c r="F55" s="41">
        <v>16159756</v>
      </c>
    </row>
    <row r="56" spans="1:6">
      <c r="A56" s="22" t="s">
        <v>107</v>
      </c>
      <c r="B56" s="23" t="s">
        <v>108</v>
      </c>
      <c r="C56" s="26">
        <v>186482686.07299584</v>
      </c>
      <c r="D56" s="26">
        <v>16098563</v>
      </c>
      <c r="E56" s="26">
        <v>2849824</v>
      </c>
      <c r="F56" s="41">
        <v>205431073</v>
      </c>
    </row>
    <row r="57" spans="1:6">
      <c r="A57" s="22" t="s">
        <v>109</v>
      </c>
      <c r="B57" s="23" t="s">
        <v>110</v>
      </c>
      <c r="C57" s="26">
        <v>168064413.35428441</v>
      </c>
      <c r="D57" s="26">
        <v>22285722</v>
      </c>
      <c r="E57" s="26">
        <v>4314779</v>
      </c>
      <c r="F57" s="41">
        <v>194664914</v>
      </c>
    </row>
    <row r="58" spans="1:6">
      <c r="A58" s="22" t="s">
        <v>111</v>
      </c>
      <c r="B58" s="23" t="s">
        <v>112</v>
      </c>
      <c r="C58" s="26">
        <v>18634848.858745337</v>
      </c>
      <c r="D58" s="26">
        <v>4563089</v>
      </c>
      <c r="E58" s="26">
        <v>1221317</v>
      </c>
      <c r="F58" s="41">
        <v>24419255</v>
      </c>
    </row>
    <row r="59" spans="1:6">
      <c r="A59" s="22" t="s">
        <v>113</v>
      </c>
      <c r="B59" s="23" t="s">
        <v>114</v>
      </c>
      <c r="C59" s="26">
        <v>55814195.793890581</v>
      </c>
      <c r="D59" s="26">
        <v>8289110</v>
      </c>
      <c r="E59" s="26">
        <v>2040525</v>
      </c>
      <c r="F59" s="41">
        <v>66143831</v>
      </c>
    </row>
    <row r="60" spans="1:6">
      <c r="A60" s="22" t="s">
        <v>115</v>
      </c>
      <c r="B60" s="23" t="s">
        <v>116</v>
      </c>
      <c r="C60" s="26">
        <v>10040895.032123957</v>
      </c>
      <c r="D60" s="26">
        <v>1621801</v>
      </c>
      <c r="E60" s="26">
        <v>253259</v>
      </c>
      <c r="F60" s="41">
        <v>11915955</v>
      </c>
    </row>
    <row r="61" spans="1:6">
      <c r="A61" s="22" t="s">
        <v>117</v>
      </c>
      <c r="B61" s="23" t="s">
        <v>118</v>
      </c>
      <c r="C61" s="26">
        <v>33885529.443463981</v>
      </c>
      <c r="D61" s="26">
        <v>5947182</v>
      </c>
      <c r="E61" s="26">
        <v>2118771</v>
      </c>
      <c r="F61" s="41">
        <v>41951482</v>
      </c>
    </row>
    <row r="62" spans="1:6">
      <c r="A62" s="22" t="s">
        <v>119</v>
      </c>
      <c r="B62" s="23" t="s">
        <v>120</v>
      </c>
      <c r="C62" s="26">
        <v>8627171.0260130819</v>
      </c>
      <c r="D62" s="26">
        <v>1522441</v>
      </c>
      <c r="E62" s="26">
        <v>400156</v>
      </c>
      <c r="F62" s="41">
        <v>10549768</v>
      </c>
    </row>
    <row r="63" spans="1:6">
      <c r="A63" s="22" t="s">
        <v>121</v>
      </c>
      <c r="B63" s="23" t="s">
        <v>122</v>
      </c>
      <c r="C63" s="26">
        <v>12864356.980418706</v>
      </c>
      <c r="D63" s="26">
        <v>1780100</v>
      </c>
      <c r="E63" s="26">
        <v>222620</v>
      </c>
      <c r="F63" s="41">
        <v>14867077</v>
      </c>
    </row>
    <row r="64" spans="1:6">
      <c r="A64" s="22" t="s">
        <v>123</v>
      </c>
      <c r="B64" s="23" t="s">
        <v>124</v>
      </c>
      <c r="C64" s="26">
        <v>9361935.476557551</v>
      </c>
      <c r="D64" s="26">
        <v>2217886</v>
      </c>
      <c r="E64" s="26">
        <v>310886</v>
      </c>
      <c r="F64" s="41">
        <v>11890706</v>
      </c>
    </row>
    <row r="65" spans="1:6">
      <c r="A65" s="22" t="s">
        <v>125</v>
      </c>
      <c r="B65" s="23" t="s">
        <v>126</v>
      </c>
      <c r="C65" s="26">
        <v>13771850.867800029</v>
      </c>
      <c r="D65" s="26">
        <v>2686973</v>
      </c>
      <c r="E65" s="26">
        <v>427278</v>
      </c>
      <c r="F65" s="41">
        <v>16886102</v>
      </c>
    </row>
    <row r="66" spans="1:6">
      <c r="A66" s="22" t="s">
        <v>127</v>
      </c>
      <c r="B66" s="23" t="s">
        <v>128</v>
      </c>
      <c r="C66" s="26">
        <v>38974404.390272863</v>
      </c>
      <c r="D66" s="26">
        <v>4161359</v>
      </c>
      <c r="E66" s="26">
        <v>681848</v>
      </c>
      <c r="F66" s="41">
        <v>43817611</v>
      </c>
    </row>
    <row r="67" spans="1:6">
      <c r="A67" s="22" t="s">
        <v>129</v>
      </c>
      <c r="B67" s="23" t="s">
        <v>130</v>
      </c>
      <c r="C67" s="26">
        <v>17179935.525388747</v>
      </c>
      <c r="D67" s="26">
        <v>3257631</v>
      </c>
      <c r="E67" s="26">
        <v>604464</v>
      </c>
      <c r="F67" s="41">
        <v>21042031</v>
      </c>
    </row>
    <row r="68" spans="1:6">
      <c r="A68" s="22" t="s">
        <v>131</v>
      </c>
      <c r="B68" s="23" t="s">
        <v>132</v>
      </c>
      <c r="C68" s="26">
        <v>164092964.9950124</v>
      </c>
      <c r="D68" s="26">
        <v>15409216</v>
      </c>
      <c r="E68" s="26">
        <v>4077955</v>
      </c>
      <c r="F68" s="41">
        <v>183580136</v>
      </c>
    </row>
    <row r="69" spans="1:6">
      <c r="A69" s="22" t="s">
        <v>133</v>
      </c>
      <c r="B69" s="23" t="s">
        <v>134</v>
      </c>
      <c r="C69" s="26">
        <v>39080699.428326316</v>
      </c>
      <c r="D69" s="26">
        <v>5838910</v>
      </c>
      <c r="E69" s="26">
        <v>1279161</v>
      </c>
      <c r="F69" s="41">
        <v>46198770</v>
      </c>
    </row>
    <row r="70" spans="1:6">
      <c r="A70" s="22" t="s">
        <v>135</v>
      </c>
      <c r="B70" s="23" t="s">
        <v>136</v>
      </c>
      <c r="C70" s="26">
        <v>43728449.967213385</v>
      </c>
      <c r="D70" s="26">
        <v>6265405</v>
      </c>
      <c r="E70" s="26">
        <v>1294657</v>
      </c>
      <c r="F70" s="41">
        <v>51288512</v>
      </c>
    </row>
    <row r="71" spans="1:6">
      <c r="A71" s="22" t="s">
        <v>137</v>
      </c>
      <c r="B71" s="23" t="s">
        <v>138</v>
      </c>
      <c r="C71" s="26">
        <v>14565077.589273894</v>
      </c>
      <c r="D71" s="26">
        <v>1187616</v>
      </c>
      <c r="E71" s="26">
        <v>393252</v>
      </c>
      <c r="F71" s="41">
        <v>16145946</v>
      </c>
    </row>
    <row r="72" spans="1:6">
      <c r="A72" s="22" t="s">
        <v>139</v>
      </c>
      <c r="B72" s="23" t="s">
        <v>140</v>
      </c>
      <c r="C72" s="26">
        <v>35048131.422173582</v>
      </c>
      <c r="D72" s="26">
        <v>6275978</v>
      </c>
      <c r="E72" s="26">
        <v>1369034</v>
      </c>
      <c r="F72" s="41">
        <v>42693143</v>
      </c>
    </row>
    <row r="73" spans="1:6">
      <c r="A73" s="22" t="s">
        <v>141</v>
      </c>
      <c r="B73" s="23" t="s">
        <v>142</v>
      </c>
      <c r="C73" s="26">
        <v>21883490.959253881</v>
      </c>
      <c r="D73" s="26">
        <v>3292557</v>
      </c>
      <c r="E73" s="26">
        <v>1172031</v>
      </c>
      <c r="F73" s="41">
        <v>26348079</v>
      </c>
    </row>
    <row r="74" spans="1:6">
      <c r="A74" s="22" t="s">
        <v>143</v>
      </c>
      <c r="B74" s="23" t="s">
        <v>144</v>
      </c>
      <c r="C74" s="26">
        <v>23798130.332191639</v>
      </c>
      <c r="D74" s="26">
        <v>3056859</v>
      </c>
      <c r="E74" s="26">
        <v>742321</v>
      </c>
      <c r="F74" s="41">
        <v>27597310</v>
      </c>
    </row>
    <row r="75" spans="1:6">
      <c r="A75" s="22" t="s">
        <v>145</v>
      </c>
      <c r="B75" s="23" t="s">
        <v>146</v>
      </c>
      <c r="C75" s="26">
        <v>12591975.945406742</v>
      </c>
      <c r="D75" s="26">
        <v>1965181</v>
      </c>
      <c r="E75" s="26">
        <v>478405</v>
      </c>
      <c r="F75" s="41">
        <v>15035562</v>
      </c>
    </row>
    <row r="76" spans="1:6">
      <c r="A76" s="22" t="s">
        <v>147</v>
      </c>
      <c r="B76" s="23" t="s">
        <v>148</v>
      </c>
      <c r="C76" s="26">
        <v>10694609.516152671</v>
      </c>
      <c r="D76" s="26">
        <v>1802519</v>
      </c>
      <c r="E76" s="26">
        <v>239931</v>
      </c>
      <c r="F76" s="41">
        <v>12737060</v>
      </c>
    </row>
    <row r="77" spans="1:6">
      <c r="A77" s="22" t="s">
        <v>149</v>
      </c>
      <c r="B77" s="23" t="s">
        <v>150</v>
      </c>
      <c r="C77" s="26">
        <v>16714894.733904907</v>
      </c>
      <c r="D77" s="26">
        <v>2843822</v>
      </c>
      <c r="E77" s="26">
        <v>588980</v>
      </c>
      <c r="F77" s="41">
        <v>20147697</v>
      </c>
    </row>
    <row r="78" spans="1:6">
      <c r="A78" s="22" t="s">
        <v>151</v>
      </c>
      <c r="B78" s="23" t="s">
        <v>152</v>
      </c>
      <c r="C78" s="26">
        <v>24936815.927339215</v>
      </c>
      <c r="D78" s="26">
        <v>4932990</v>
      </c>
      <c r="E78" s="26">
        <v>539471</v>
      </c>
      <c r="F78" s="41">
        <v>30409277</v>
      </c>
    </row>
    <row r="79" spans="1:6">
      <c r="A79" s="22" t="s">
        <v>153</v>
      </c>
      <c r="B79" s="23" t="s">
        <v>154</v>
      </c>
      <c r="C79" s="26">
        <v>20413962.058164943</v>
      </c>
      <c r="D79" s="26">
        <v>4515434</v>
      </c>
      <c r="E79" s="26">
        <v>517127</v>
      </c>
      <c r="F79" s="41">
        <v>25446523</v>
      </c>
    </row>
    <row r="80" spans="1:6">
      <c r="A80" s="22" t="s">
        <v>155</v>
      </c>
      <c r="B80" s="23" t="s">
        <v>156</v>
      </c>
      <c r="C80" s="26">
        <v>12791279.141756959</v>
      </c>
      <c r="D80" s="26">
        <v>3381344</v>
      </c>
      <c r="E80" s="26">
        <v>256343</v>
      </c>
      <c r="F80" s="41">
        <v>16428966</v>
      </c>
    </row>
    <row r="81" spans="1:6">
      <c r="A81" s="22" t="s">
        <v>157</v>
      </c>
      <c r="B81" s="23" t="s">
        <v>158</v>
      </c>
      <c r="C81" s="26">
        <v>105574889.17063722</v>
      </c>
      <c r="D81" s="26">
        <v>13682522</v>
      </c>
      <c r="E81" s="26">
        <v>1967933</v>
      </c>
      <c r="F81" s="41">
        <v>121225344</v>
      </c>
    </row>
    <row r="82" spans="1:6">
      <c r="A82" s="22" t="s">
        <v>159</v>
      </c>
      <c r="B82" s="23" t="s">
        <v>160</v>
      </c>
      <c r="C82" s="26">
        <v>36253251.416104563</v>
      </c>
      <c r="D82" s="26">
        <v>6385452</v>
      </c>
      <c r="E82" s="26">
        <v>1272280</v>
      </c>
      <c r="F82" s="41">
        <v>43910983</v>
      </c>
    </row>
    <row r="83" spans="1:6">
      <c r="A83" s="22" t="s">
        <v>161</v>
      </c>
      <c r="B83" s="23" t="s">
        <v>162</v>
      </c>
      <c r="C83" s="26">
        <v>7896392.6393956179</v>
      </c>
      <c r="D83" s="26">
        <v>99720</v>
      </c>
      <c r="E83" s="26">
        <v>212681</v>
      </c>
      <c r="F83" s="41">
        <v>8208794</v>
      </c>
    </row>
    <row r="84" spans="1:6">
      <c r="A84" s="22" t="s">
        <v>163</v>
      </c>
      <c r="B84" s="23" t="s">
        <v>164</v>
      </c>
      <c r="C84" s="26">
        <v>9474873.9544893391</v>
      </c>
      <c r="D84" s="26">
        <v>1902744</v>
      </c>
      <c r="E84" s="26">
        <v>577600</v>
      </c>
      <c r="F84" s="41">
        <v>11955218</v>
      </c>
    </row>
    <row r="85" spans="1:6">
      <c r="A85" s="22" t="s">
        <v>165</v>
      </c>
      <c r="B85" s="23" t="s">
        <v>166</v>
      </c>
      <c r="C85" s="26">
        <v>18066170.405159384</v>
      </c>
      <c r="D85" s="26">
        <v>7582936</v>
      </c>
      <c r="E85" s="26">
        <v>944759</v>
      </c>
      <c r="F85" s="41">
        <v>26593865</v>
      </c>
    </row>
    <row r="86" spans="1:6">
      <c r="A86" s="22" t="s">
        <v>167</v>
      </c>
      <c r="B86" s="23" t="s">
        <v>168</v>
      </c>
      <c r="C86" s="26">
        <v>18880656.134243939</v>
      </c>
      <c r="D86" s="26">
        <v>-101202</v>
      </c>
      <c r="E86" s="26">
        <v>389550</v>
      </c>
      <c r="F86" s="41">
        <v>19169004</v>
      </c>
    </row>
    <row r="87" spans="1:6">
      <c r="A87" s="22" t="s">
        <v>169</v>
      </c>
      <c r="B87" s="23" t="s">
        <v>170</v>
      </c>
      <c r="C87" s="26">
        <v>17457631.312303387</v>
      </c>
      <c r="D87" s="26">
        <v>2060495</v>
      </c>
      <c r="E87" s="26">
        <v>572195</v>
      </c>
      <c r="F87" s="41">
        <v>20090321</v>
      </c>
    </row>
    <row r="88" spans="1:6">
      <c r="A88" s="22" t="s">
        <v>171</v>
      </c>
      <c r="B88" s="23" t="s">
        <v>172</v>
      </c>
      <c r="C88" s="26">
        <v>12453792.395937258</v>
      </c>
      <c r="D88" s="26">
        <v>1727220</v>
      </c>
      <c r="E88" s="26">
        <v>214663</v>
      </c>
      <c r="F88" s="41">
        <v>14395675</v>
      </c>
    </row>
    <row r="89" spans="1:6">
      <c r="A89" s="22" t="s">
        <v>173</v>
      </c>
      <c r="B89" s="23" t="s">
        <v>174</v>
      </c>
      <c r="C89" s="26">
        <v>81779416.214396909</v>
      </c>
      <c r="D89" s="26">
        <v>10474473</v>
      </c>
      <c r="E89" s="26">
        <v>985638</v>
      </c>
      <c r="F89" s="41">
        <v>93239527</v>
      </c>
    </row>
    <row r="90" spans="1:6">
      <c r="A90" s="22" t="s">
        <v>175</v>
      </c>
      <c r="B90" s="23" t="s">
        <v>176</v>
      </c>
      <c r="C90" s="26">
        <v>26021025.315484397</v>
      </c>
      <c r="D90" s="26">
        <v>4139243</v>
      </c>
      <c r="E90" s="26">
        <v>924931</v>
      </c>
      <c r="F90" s="41">
        <v>31085199</v>
      </c>
    </row>
    <row r="91" spans="1:6">
      <c r="A91" s="22" t="s">
        <v>177</v>
      </c>
      <c r="B91" s="23" t="s">
        <v>178</v>
      </c>
      <c r="C91" s="26">
        <v>34912605.248655431</v>
      </c>
      <c r="D91" s="26">
        <v>5144100</v>
      </c>
      <c r="E91" s="26">
        <v>1097071</v>
      </c>
      <c r="F91" s="41">
        <v>41153776</v>
      </c>
    </row>
    <row r="92" spans="1:6">
      <c r="A92" s="22" t="s">
        <v>179</v>
      </c>
      <c r="B92" s="23" t="s">
        <v>180</v>
      </c>
      <c r="C92" s="26">
        <v>48408089.017516494</v>
      </c>
      <c r="D92" s="26">
        <v>7697754</v>
      </c>
      <c r="E92" s="26">
        <v>2491296</v>
      </c>
      <c r="F92" s="41">
        <v>58597139</v>
      </c>
    </row>
    <row r="93" spans="1:6">
      <c r="A93" s="22" t="s">
        <v>181</v>
      </c>
      <c r="B93" s="23" t="s">
        <v>182</v>
      </c>
      <c r="C93" s="26">
        <v>20716902.916617274</v>
      </c>
      <c r="D93" s="26">
        <v>1236069</v>
      </c>
      <c r="E93" s="26">
        <v>332503</v>
      </c>
      <c r="F93" s="41">
        <v>22285475</v>
      </c>
    </row>
    <row r="94" spans="1:6">
      <c r="A94" s="22" t="s">
        <v>183</v>
      </c>
      <c r="B94" s="23" t="s">
        <v>184</v>
      </c>
      <c r="C94" s="26">
        <v>14561091.52534689</v>
      </c>
      <c r="D94" s="26">
        <v>11140027</v>
      </c>
      <c r="E94" s="26">
        <v>1458062</v>
      </c>
      <c r="F94" s="41">
        <v>27159181</v>
      </c>
    </row>
    <row r="95" spans="1:6">
      <c r="A95" s="22" t="s">
        <v>185</v>
      </c>
      <c r="B95" s="23" t="s">
        <v>186</v>
      </c>
      <c r="C95" s="26">
        <v>75910601.425870836</v>
      </c>
      <c r="D95" s="26">
        <v>15933940</v>
      </c>
      <c r="E95" s="26">
        <v>3479698</v>
      </c>
      <c r="F95" s="41">
        <v>95324239</v>
      </c>
    </row>
    <row r="96" spans="1:6">
      <c r="A96" s="22" t="s">
        <v>187</v>
      </c>
      <c r="B96" s="23" t="s">
        <v>188</v>
      </c>
      <c r="C96" s="26">
        <v>17595814.861772869</v>
      </c>
      <c r="D96" s="26">
        <v>1960302</v>
      </c>
      <c r="E96" s="26">
        <v>392177</v>
      </c>
      <c r="F96" s="41">
        <v>19948294</v>
      </c>
    </row>
    <row r="97" spans="1:6">
      <c r="A97" s="22" t="s">
        <v>189</v>
      </c>
      <c r="B97" s="23" t="s">
        <v>190</v>
      </c>
      <c r="C97" s="26">
        <v>82815792.835418046</v>
      </c>
      <c r="D97" s="26">
        <v>12742655</v>
      </c>
      <c r="E97" s="26">
        <v>2850369</v>
      </c>
      <c r="F97" s="41">
        <v>98408817</v>
      </c>
    </row>
    <row r="98" spans="1:6">
      <c r="A98" s="22" t="s">
        <v>191</v>
      </c>
      <c r="B98" s="23" t="s">
        <v>192</v>
      </c>
      <c r="C98" s="26">
        <v>37839704.859052293</v>
      </c>
      <c r="D98" s="26">
        <v>8226274</v>
      </c>
      <c r="E98" s="26">
        <v>1048046</v>
      </c>
      <c r="F98" s="41">
        <v>47114025</v>
      </c>
    </row>
    <row r="99" spans="1:6">
      <c r="A99" s="22" t="s">
        <v>193</v>
      </c>
      <c r="B99" s="23" t="s">
        <v>194</v>
      </c>
      <c r="C99" s="26">
        <v>41277020.652105711</v>
      </c>
      <c r="D99" s="26">
        <v>7767814</v>
      </c>
      <c r="E99" s="26">
        <v>806823</v>
      </c>
      <c r="F99" s="41">
        <v>49851658</v>
      </c>
    </row>
    <row r="100" spans="1:6">
      <c r="A100" s="22" t="s">
        <v>195</v>
      </c>
      <c r="B100" s="23" t="s">
        <v>196</v>
      </c>
      <c r="C100" s="26">
        <v>22348531.750737723</v>
      </c>
      <c r="D100" s="26">
        <v>5704537</v>
      </c>
      <c r="E100" s="26">
        <v>2069897</v>
      </c>
      <c r="F100" s="41">
        <v>30122966</v>
      </c>
    </row>
    <row r="101" spans="1:6">
      <c r="A101" s="22" t="s">
        <v>197</v>
      </c>
      <c r="B101" s="23" t="s">
        <v>198</v>
      </c>
      <c r="C101" s="26">
        <v>17461617.376230389</v>
      </c>
      <c r="D101" s="26">
        <v>3860523</v>
      </c>
      <c r="E101" s="26">
        <v>247514</v>
      </c>
      <c r="F101" s="41">
        <v>21569654</v>
      </c>
    </row>
    <row r="102" spans="1:6">
      <c r="A102" s="22" t="s">
        <v>199</v>
      </c>
      <c r="B102" s="23" t="s">
        <v>200</v>
      </c>
      <c r="C102" s="26">
        <v>28026015.470767584</v>
      </c>
      <c r="D102" s="26">
        <v>2889174</v>
      </c>
      <c r="E102" s="26">
        <v>397493</v>
      </c>
      <c r="F102" s="41">
        <v>31312682</v>
      </c>
    </row>
    <row r="103" spans="1:6">
      <c r="A103" s="22" t="s">
        <v>201</v>
      </c>
      <c r="B103" s="23" t="s">
        <v>202</v>
      </c>
      <c r="C103" s="26">
        <v>21070333.918144993</v>
      </c>
      <c r="D103" s="26">
        <v>1585844</v>
      </c>
      <c r="E103" s="26">
        <v>154592</v>
      </c>
      <c r="F103" s="41">
        <v>22810770</v>
      </c>
    </row>
    <row r="104" spans="1:6">
      <c r="A104" s="22" t="s">
        <v>203</v>
      </c>
      <c r="B104" s="23" t="s">
        <v>204</v>
      </c>
      <c r="C104" s="26">
        <v>43282010.807388902</v>
      </c>
      <c r="D104" s="26">
        <v>4882766</v>
      </c>
      <c r="E104" s="26">
        <v>758722</v>
      </c>
      <c r="F104" s="41">
        <v>48923499</v>
      </c>
    </row>
    <row r="105" spans="1:6">
      <c r="A105" s="22" t="s">
        <v>205</v>
      </c>
      <c r="B105" s="23" t="s">
        <v>206</v>
      </c>
      <c r="C105" s="26">
        <v>18414286.65478443</v>
      </c>
      <c r="D105" s="26">
        <v>2323406</v>
      </c>
      <c r="E105" s="26">
        <v>112913</v>
      </c>
      <c r="F105" s="41">
        <v>20850606</v>
      </c>
    </row>
    <row r="106" spans="1:6">
      <c r="A106" s="22" t="s">
        <v>207</v>
      </c>
      <c r="B106" s="23" t="s">
        <v>208</v>
      </c>
      <c r="C106" s="26">
        <v>12718201.303095212</v>
      </c>
      <c r="D106" s="26">
        <v>3600217</v>
      </c>
      <c r="E106" s="26">
        <v>335360</v>
      </c>
      <c r="F106" s="41">
        <v>16653778</v>
      </c>
    </row>
    <row r="107" spans="1:6">
      <c r="A107" s="22" t="s">
        <v>209</v>
      </c>
      <c r="B107" s="23" t="s">
        <v>210</v>
      </c>
      <c r="C107" s="26">
        <v>19188911.74459894</v>
      </c>
      <c r="D107" s="26">
        <v>5712694</v>
      </c>
      <c r="E107" s="26">
        <v>225694</v>
      </c>
      <c r="F107" s="41">
        <v>25127300</v>
      </c>
    </row>
    <row r="108" spans="1:6">
      <c r="A108" s="22" t="s">
        <v>211</v>
      </c>
      <c r="B108" s="23" t="s">
        <v>212</v>
      </c>
      <c r="C108" s="26">
        <v>36812629.053860843</v>
      </c>
      <c r="D108" s="26">
        <v>4747953</v>
      </c>
      <c r="E108" s="26">
        <v>1040291</v>
      </c>
      <c r="F108" s="41">
        <v>42600873</v>
      </c>
    </row>
    <row r="109" spans="1:6">
      <c r="A109" s="22" t="s">
        <v>213</v>
      </c>
      <c r="B109" s="23" t="s">
        <v>214</v>
      </c>
      <c r="C109" s="26">
        <v>26529912.810165286</v>
      </c>
      <c r="D109" s="26">
        <v>2231287</v>
      </c>
      <c r="E109" s="26">
        <v>686981</v>
      </c>
      <c r="F109" s="41">
        <v>29448181</v>
      </c>
    </row>
    <row r="110" spans="1:6">
      <c r="A110" s="22" t="s">
        <v>215</v>
      </c>
      <c r="B110" s="23" t="s">
        <v>216</v>
      </c>
      <c r="C110" s="26">
        <v>25383255.087163702</v>
      </c>
      <c r="D110" s="26">
        <v>2728611</v>
      </c>
      <c r="E110" s="26">
        <v>535484</v>
      </c>
      <c r="F110" s="41">
        <v>28647350</v>
      </c>
    </row>
    <row r="111" spans="1:6">
      <c r="A111" s="22" t="s">
        <v>217</v>
      </c>
      <c r="B111" s="23" t="s">
        <v>218</v>
      </c>
      <c r="C111" s="26">
        <v>19679197.607620478</v>
      </c>
      <c r="D111" s="26">
        <v>4494542</v>
      </c>
      <c r="E111" s="26">
        <v>308625</v>
      </c>
      <c r="F111" s="41">
        <v>24482365</v>
      </c>
    </row>
    <row r="112" spans="1:6">
      <c r="A112" s="22" t="s">
        <v>219</v>
      </c>
      <c r="B112" s="23" t="s">
        <v>220</v>
      </c>
      <c r="C112" s="26">
        <v>23863236.042999376</v>
      </c>
      <c r="D112" s="26">
        <v>5468309</v>
      </c>
      <c r="E112" s="26">
        <v>852533</v>
      </c>
      <c r="F112" s="41">
        <v>30184078</v>
      </c>
    </row>
    <row r="113" spans="1:6">
      <c r="A113" s="22" t="s">
        <v>221</v>
      </c>
      <c r="B113" s="23" t="s">
        <v>222</v>
      </c>
      <c r="C113" s="26">
        <v>19412131.324511185</v>
      </c>
      <c r="D113" s="26">
        <v>5027136</v>
      </c>
      <c r="E113" s="26">
        <v>735150</v>
      </c>
      <c r="F113" s="41">
        <v>25174417</v>
      </c>
    </row>
    <row r="114" spans="1:6">
      <c r="A114" s="22" t="s">
        <v>223</v>
      </c>
      <c r="B114" s="23" t="s">
        <v>224</v>
      </c>
      <c r="C114" s="26">
        <v>19781506.581746921</v>
      </c>
      <c r="D114" s="26">
        <v>5748930</v>
      </c>
      <c r="E114" s="26">
        <v>576016</v>
      </c>
      <c r="F114" s="41">
        <v>26106453</v>
      </c>
    </row>
    <row r="115" spans="1:6">
      <c r="A115" s="22" t="s">
        <v>225</v>
      </c>
      <c r="B115" s="23" t="s">
        <v>226</v>
      </c>
      <c r="C115" s="26">
        <v>16944757.753695492</v>
      </c>
      <c r="D115" s="26">
        <v>4491262</v>
      </c>
      <c r="E115" s="26">
        <v>441131</v>
      </c>
      <c r="F115" s="41">
        <v>21877151</v>
      </c>
    </row>
    <row r="116" spans="1:6">
      <c r="A116" s="22" t="s">
        <v>227</v>
      </c>
      <c r="B116" s="23" t="s">
        <v>228</v>
      </c>
      <c r="C116" s="26">
        <v>16142230.216391949</v>
      </c>
      <c r="D116" s="26">
        <v>3081465</v>
      </c>
      <c r="E116" s="26">
        <v>181090</v>
      </c>
      <c r="F116" s="41">
        <v>19404785</v>
      </c>
    </row>
    <row r="117" spans="1:6">
      <c r="A117" s="22" t="s">
        <v>229</v>
      </c>
      <c r="B117" s="23" t="s">
        <v>230</v>
      </c>
      <c r="C117" s="26">
        <v>16753426.685199283</v>
      </c>
      <c r="D117" s="26">
        <v>2803829</v>
      </c>
      <c r="E117" s="26">
        <v>249690</v>
      </c>
      <c r="F117" s="41">
        <v>19806946</v>
      </c>
    </row>
    <row r="118" spans="1:6">
      <c r="A118" s="22" t="s">
        <v>231</v>
      </c>
      <c r="B118" s="23" t="s">
        <v>232</v>
      </c>
      <c r="C118" s="26">
        <v>9181233.9118666854</v>
      </c>
      <c r="D118" s="26">
        <v>1619686</v>
      </c>
      <c r="E118" s="26">
        <v>190450</v>
      </c>
      <c r="F118" s="41">
        <v>10991370</v>
      </c>
    </row>
    <row r="119" spans="1:6">
      <c r="A119" s="22" t="s">
        <v>233</v>
      </c>
      <c r="B119" s="23" t="s">
        <v>234</v>
      </c>
      <c r="C119" s="26">
        <v>21588522.228655558</v>
      </c>
      <c r="D119" s="26">
        <v>5957688</v>
      </c>
      <c r="E119" s="26">
        <v>692911</v>
      </c>
      <c r="F119" s="41">
        <v>28239121</v>
      </c>
    </row>
    <row r="120" spans="1:6">
      <c r="A120" s="22" t="s">
        <v>235</v>
      </c>
      <c r="B120" s="23" t="s">
        <v>236</v>
      </c>
      <c r="C120" s="26">
        <v>18854082.374730576</v>
      </c>
      <c r="D120" s="26">
        <v>4563464</v>
      </c>
      <c r="E120" s="26">
        <v>195993</v>
      </c>
      <c r="F120" s="41">
        <v>23613539</v>
      </c>
    </row>
    <row r="121" spans="1:6">
      <c r="A121" s="22" t="s">
        <v>237</v>
      </c>
      <c r="B121" s="23" t="s">
        <v>238</v>
      </c>
      <c r="C121" s="26">
        <v>18916530.709586978</v>
      </c>
      <c r="D121" s="26">
        <v>5552236</v>
      </c>
      <c r="E121" s="26">
        <v>1002716</v>
      </c>
      <c r="F121" s="41">
        <v>25471483</v>
      </c>
    </row>
    <row r="122" spans="1:6">
      <c r="A122" s="22" t="s">
        <v>239</v>
      </c>
      <c r="B122" s="23" t="s">
        <v>240</v>
      </c>
      <c r="C122" s="26">
        <v>372403337.13228405</v>
      </c>
      <c r="D122" s="26">
        <v>17016752</v>
      </c>
      <c r="E122" s="26">
        <v>54807</v>
      </c>
      <c r="F122" s="41">
        <v>389474896</v>
      </c>
    </row>
    <row r="123" spans="1:6">
      <c r="A123" s="22" t="s">
        <v>241</v>
      </c>
      <c r="B123" s="23" t="s">
        <v>242</v>
      </c>
      <c r="C123" s="26">
        <v>139776646.35231021</v>
      </c>
      <c r="D123" s="26">
        <v>11549433</v>
      </c>
      <c r="E123" s="26">
        <v>1150535</v>
      </c>
      <c r="F123" s="41">
        <v>152476614</v>
      </c>
    </row>
    <row r="124" spans="1:6">
      <c r="A124" s="22" t="s">
        <v>243</v>
      </c>
      <c r="B124" s="23" t="s">
        <v>244</v>
      </c>
      <c r="C124" s="26">
        <v>53574027.866914131</v>
      </c>
      <c r="D124" s="26">
        <v>4890813</v>
      </c>
      <c r="E124" s="26">
        <v>2172535</v>
      </c>
      <c r="F124" s="41">
        <v>60637376</v>
      </c>
    </row>
    <row r="125" spans="1:6">
      <c r="A125" s="22" t="s">
        <v>245</v>
      </c>
      <c r="B125" s="23" t="s">
        <v>246</v>
      </c>
      <c r="C125" s="26">
        <v>165755153.65257323</v>
      </c>
      <c r="D125" s="26">
        <v>13914597</v>
      </c>
      <c r="E125" s="26">
        <v>1878890</v>
      </c>
      <c r="F125" s="41">
        <v>181548641</v>
      </c>
    </row>
    <row r="126" spans="1:6">
      <c r="A126" s="22" t="s">
        <v>247</v>
      </c>
      <c r="B126" s="23" t="s">
        <v>248</v>
      </c>
      <c r="C126" s="26">
        <v>32021380.213601612</v>
      </c>
      <c r="D126" s="26">
        <v>5823779</v>
      </c>
      <c r="E126" s="26">
        <v>557294</v>
      </c>
      <c r="F126" s="41">
        <v>38402453</v>
      </c>
    </row>
    <row r="127" spans="1:6">
      <c r="A127" s="22" t="s">
        <v>249</v>
      </c>
      <c r="B127" s="23" t="s">
        <v>250</v>
      </c>
      <c r="C127" s="26">
        <v>40728272.518154778</v>
      </c>
      <c r="D127" s="26">
        <v>6318088</v>
      </c>
      <c r="E127" s="26">
        <v>1052383</v>
      </c>
      <c r="F127" s="41">
        <v>48098744</v>
      </c>
    </row>
    <row r="128" spans="1:6">
      <c r="A128" s="22" t="s">
        <v>251</v>
      </c>
      <c r="B128" s="23" t="s">
        <v>252</v>
      </c>
      <c r="C128" s="26">
        <v>36686403.696172372</v>
      </c>
      <c r="D128" s="26">
        <v>7623067</v>
      </c>
      <c r="E128" s="26">
        <v>2098638</v>
      </c>
      <c r="F128" s="41">
        <v>46408109</v>
      </c>
    </row>
    <row r="129" spans="1:6">
      <c r="A129" s="22" t="s">
        <v>253</v>
      </c>
      <c r="B129" s="23" t="s">
        <v>254</v>
      </c>
      <c r="C129" s="26">
        <v>54332708.701020628</v>
      </c>
      <c r="D129" s="26">
        <v>8806163</v>
      </c>
      <c r="E129" s="26">
        <v>1490311</v>
      </c>
      <c r="F129" s="41">
        <v>64629183</v>
      </c>
    </row>
    <row r="130" spans="1:6">
      <c r="A130" s="22" t="s">
        <v>255</v>
      </c>
      <c r="B130" s="23" t="s">
        <v>256</v>
      </c>
      <c r="C130" s="26">
        <v>102483032.25125751</v>
      </c>
      <c r="D130" s="26">
        <v>15394083</v>
      </c>
      <c r="E130" s="26">
        <v>2676620</v>
      </c>
      <c r="F130" s="41">
        <v>120553735</v>
      </c>
    </row>
    <row r="131" spans="1:6">
      <c r="A131" s="22" t="s">
        <v>257</v>
      </c>
      <c r="B131" s="23" t="s">
        <v>258</v>
      </c>
      <c r="C131" s="26">
        <v>25707454.953226723</v>
      </c>
      <c r="D131" s="26">
        <v>7232654</v>
      </c>
      <c r="E131" s="26">
        <v>1227370</v>
      </c>
      <c r="F131" s="41">
        <v>34167479</v>
      </c>
    </row>
    <row r="132" spans="1:6">
      <c r="A132" s="22" t="s">
        <v>259</v>
      </c>
      <c r="B132" s="23" t="s">
        <v>260</v>
      </c>
      <c r="C132" s="26">
        <v>51507918.064750209</v>
      </c>
      <c r="D132" s="26">
        <v>10144512</v>
      </c>
      <c r="E132" s="26">
        <v>1054320</v>
      </c>
      <c r="F132" s="41">
        <v>62706750</v>
      </c>
    </row>
    <row r="133" spans="1:6">
      <c r="A133" s="22" t="s">
        <v>261</v>
      </c>
      <c r="B133" s="23" t="s">
        <v>262</v>
      </c>
      <c r="C133" s="26">
        <v>66065023.526170097</v>
      </c>
      <c r="D133" s="26">
        <v>12609887</v>
      </c>
      <c r="E133" s="26">
        <v>1607865</v>
      </c>
      <c r="F133" s="41">
        <v>80282776</v>
      </c>
    </row>
    <row r="134" spans="1:6">
      <c r="A134" s="22" t="s">
        <v>263</v>
      </c>
      <c r="B134" s="23" t="s">
        <v>264</v>
      </c>
      <c r="C134" s="26">
        <v>13664227.141770912</v>
      </c>
      <c r="D134" s="26">
        <v>2667411</v>
      </c>
      <c r="E134" s="26">
        <v>410647</v>
      </c>
      <c r="F134" s="41">
        <v>16742285</v>
      </c>
    </row>
    <row r="135" spans="1:6">
      <c r="A135" s="22" t="s">
        <v>265</v>
      </c>
      <c r="B135" s="23" t="s">
        <v>266</v>
      </c>
      <c r="C135" s="26">
        <v>119128835.21042767</v>
      </c>
      <c r="D135" s="26">
        <v>16524660</v>
      </c>
      <c r="E135" s="26">
        <v>5834977</v>
      </c>
      <c r="F135" s="41">
        <v>141488472</v>
      </c>
    </row>
    <row r="136" spans="1:6">
      <c r="A136" s="22" t="s">
        <v>267</v>
      </c>
      <c r="B136" s="23" t="s">
        <v>268</v>
      </c>
      <c r="C136" s="26">
        <v>30780385.644327592</v>
      </c>
      <c r="D136" s="26">
        <v>9154764</v>
      </c>
      <c r="E136" s="26">
        <v>2905183</v>
      </c>
      <c r="F136" s="41">
        <v>42840333</v>
      </c>
    </row>
    <row r="137" spans="1:6">
      <c r="A137" s="22" t="s">
        <v>269</v>
      </c>
      <c r="B137" s="23" t="s">
        <v>270</v>
      </c>
      <c r="C137" s="26">
        <v>53370738.606636912</v>
      </c>
      <c r="D137" s="26">
        <v>12387267</v>
      </c>
      <c r="E137" s="26">
        <v>2119445</v>
      </c>
      <c r="F137" s="41">
        <v>67877451</v>
      </c>
    </row>
    <row r="138" spans="1:6">
      <c r="A138" s="22" t="s">
        <v>271</v>
      </c>
      <c r="B138" s="23" t="s">
        <v>272</v>
      </c>
      <c r="C138" s="26">
        <v>74498206.107735634</v>
      </c>
      <c r="D138" s="26">
        <v>10622198</v>
      </c>
      <c r="E138" s="26">
        <v>5092853</v>
      </c>
      <c r="F138" s="41">
        <v>90213257</v>
      </c>
    </row>
    <row r="139" spans="1:6">
      <c r="A139" s="22" t="s">
        <v>273</v>
      </c>
      <c r="B139" s="23" t="s">
        <v>274</v>
      </c>
      <c r="C139" s="26">
        <v>95468888.427705526</v>
      </c>
      <c r="D139" s="26">
        <v>11684697</v>
      </c>
      <c r="E139" s="26">
        <v>3656870</v>
      </c>
      <c r="F139" s="41">
        <v>110810455</v>
      </c>
    </row>
    <row r="140" spans="1:6">
      <c r="A140" s="22" t="s">
        <v>275</v>
      </c>
      <c r="B140" s="23" t="s">
        <v>276</v>
      </c>
      <c r="C140" s="26">
        <v>43634113.120940953</v>
      </c>
      <c r="D140" s="26">
        <v>6419625</v>
      </c>
      <c r="E140" s="26">
        <v>1509385</v>
      </c>
      <c r="F140" s="41">
        <v>51563123</v>
      </c>
    </row>
    <row r="141" spans="1:6">
      <c r="A141" s="22" t="s">
        <v>277</v>
      </c>
      <c r="B141" s="23" t="s">
        <v>278</v>
      </c>
      <c r="C141" s="26">
        <v>44697063.501475446</v>
      </c>
      <c r="D141" s="26">
        <v>2973832</v>
      </c>
      <c r="E141" s="26">
        <v>113455</v>
      </c>
      <c r="F141" s="41">
        <v>47784351</v>
      </c>
    </row>
    <row r="142" spans="1:6">
      <c r="A142" s="22" t="s">
        <v>279</v>
      </c>
      <c r="B142" s="23" t="s">
        <v>280</v>
      </c>
      <c r="C142" s="26">
        <v>16285728.517764106</v>
      </c>
      <c r="D142" s="26">
        <v>2175743</v>
      </c>
      <c r="E142" s="26">
        <v>250112</v>
      </c>
      <c r="F142" s="41">
        <v>18711584</v>
      </c>
    </row>
    <row r="143" spans="1:6">
      <c r="A143" s="22" t="s">
        <v>281</v>
      </c>
      <c r="B143" s="23" t="s">
        <v>282</v>
      </c>
      <c r="C143" s="26">
        <v>31028850.295777529</v>
      </c>
      <c r="D143" s="26">
        <v>5439353</v>
      </c>
      <c r="E143" s="26">
        <v>510256</v>
      </c>
      <c r="F143" s="41">
        <v>36978459</v>
      </c>
    </row>
    <row r="144" spans="1:6">
      <c r="A144" s="22" t="s">
        <v>283</v>
      </c>
      <c r="B144" s="23" t="s">
        <v>284</v>
      </c>
      <c r="C144" s="26">
        <v>19822695.908992633</v>
      </c>
      <c r="D144" s="26">
        <v>6605918</v>
      </c>
      <c r="E144" s="26">
        <v>474327</v>
      </c>
      <c r="F144" s="41">
        <v>26902941</v>
      </c>
    </row>
    <row r="145" spans="1:6">
      <c r="A145" s="22" t="s">
        <v>285</v>
      </c>
      <c r="B145" s="23" t="s">
        <v>286</v>
      </c>
      <c r="C145" s="26">
        <v>20383402.234724578</v>
      </c>
      <c r="D145" s="26">
        <v>8560439</v>
      </c>
      <c r="E145" s="26">
        <v>1147150</v>
      </c>
      <c r="F145" s="41">
        <v>30090991</v>
      </c>
    </row>
    <row r="146" spans="1:6">
      <c r="A146" s="22" t="s">
        <v>287</v>
      </c>
      <c r="B146" s="23" t="s">
        <v>288</v>
      </c>
      <c r="C146" s="26">
        <v>12336867.854078464</v>
      </c>
      <c r="D146" s="26">
        <v>5164655</v>
      </c>
      <c r="E146" s="26">
        <v>541841</v>
      </c>
      <c r="F146" s="41">
        <v>18043364</v>
      </c>
    </row>
    <row r="147" spans="1:6">
      <c r="A147" s="22" t="s">
        <v>289</v>
      </c>
      <c r="B147" s="23" t="s">
        <v>290</v>
      </c>
      <c r="C147" s="26">
        <v>13641639.446184553</v>
      </c>
      <c r="D147" s="26">
        <v>3752627</v>
      </c>
      <c r="E147" s="26">
        <v>585838</v>
      </c>
      <c r="F147" s="41">
        <v>17980104</v>
      </c>
    </row>
    <row r="148" spans="1:6">
      <c r="A148" s="22" t="s">
        <v>291</v>
      </c>
      <c r="B148" s="23" t="s">
        <v>292</v>
      </c>
      <c r="C148" s="24">
        <v>16303001.461447792</v>
      </c>
      <c r="D148" s="24">
        <v>5376194</v>
      </c>
      <c r="E148" s="24">
        <v>866893</v>
      </c>
      <c r="F148" s="41">
        <v>22546088</v>
      </c>
    </row>
    <row r="149" spans="1:6">
      <c r="A149" s="22" t="s">
        <v>293</v>
      </c>
      <c r="B149" s="23" t="s">
        <v>294</v>
      </c>
      <c r="C149" s="26">
        <v>6430849.8022336848</v>
      </c>
      <c r="D149" s="26">
        <v>1364382</v>
      </c>
      <c r="E149" s="26">
        <v>379305</v>
      </c>
      <c r="F149" s="41">
        <v>8174537</v>
      </c>
    </row>
    <row r="150" spans="1:6">
      <c r="A150" s="22" t="s">
        <v>295</v>
      </c>
      <c r="B150" s="23" t="s">
        <v>296</v>
      </c>
      <c r="C150" s="26">
        <v>9015147.9149081726</v>
      </c>
      <c r="D150" s="26">
        <v>941102</v>
      </c>
      <c r="E150" s="26">
        <v>225724</v>
      </c>
      <c r="F150" s="41">
        <v>10181974</v>
      </c>
    </row>
    <row r="151" spans="1:6">
      <c r="A151" s="22" t="s">
        <v>297</v>
      </c>
      <c r="B151" s="23" t="s">
        <v>298</v>
      </c>
      <c r="C151" s="26">
        <v>35911778.606357858</v>
      </c>
      <c r="D151" s="26">
        <v>4424509</v>
      </c>
      <c r="E151" s="26">
        <v>748395</v>
      </c>
      <c r="F151" s="41">
        <v>41084683</v>
      </c>
    </row>
    <row r="152" spans="1:6">
      <c r="A152" s="22" t="s">
        <v>299</v>
      </c>
      <c r="B152" s="23" t="s">
        <v>300</v>
      </c>
      <c r="C152" s="26">
        <v>50021116.219977587</v>
      </c>
      <c r="D152" s="26">
        <v>6463166</v>
      </c>
      <c r="E152" s="26">
        <v>970181</v>
      </c>
      <c r="F152" s="41">
        <v>57454463</v>
      </c>
    </row>
    <row r="153" spans="1:6">
      <c r="A153" s="22" t="s">
        <v>301</v>
      </c>
      <c r="B153" s="23" t="s">
        <v>302</v>
      </c>
      <c r="C153" s="26">
        <v>14545147.269638874</v>
      </c>
      <c r="D153" s="26">
        <v>2116347</v>
      </c>
      <c r="E153" s="26">
        <v>456369</v>
      </c>
      <c r="F153" s="41">
        <v>17117863</v>
      </c>
    </row>
    <row r="154" spans="1:6">
      <c r="A154" s="22" t="s">
        <v>303</v>
      </c>
      <c r="B154" s="23" t="s">
        <v>304</v>
      </c>
      <c r="C154" s="26">
        <v>10884611.896673212</v>
      </c>
      <c r="D154" s="26">
        <v>1708553</v>
      </c>
      <c r="E154" s="26">
        <v>95424</v>
      </c>
      <c r="F154" s="41">
        <v>12688589</v>
      </c>
    </row>
    <row r="155" spans="1:6">
      <c r="A155" s="22" t="s">
        <v>305</v>
      </c>
      <c r="B155" s="23" t="s">
        <v>306</v>
      </c>
      <c r="C155" s="26">
        <v>7758209.0899261329</v>
      </c>
      <c r="D155" s="26">
        <v>1467092</v>
      </c>
      <c r="E155" s="26">
        <v>145045</v>
      </c>
      <c r="F155" s="41">
        <v>9370346</v>
      </c>
    </row>
    <row r="156" spans="1:6">
      <c r="A156" s="22" t="s">
        <v>307</v>
      </c>
      <c r="B156" s="23" t="s">
        <v>308</v>
      </c>
      <c r="C156" s="26">
        <v>7508415.7505005272</v>
      </c>
      <c r="D156" s="26">
        <v>1271167</v>
      </c>
      <c r="E156" s="26">
        <v>96820</v>
      </c>
      <c r="F156" s="41">
        <v>8876403</v>
      </c>
    </row>
    <row r="157" spans="1:6">
      <c r="A157" s="22" t="s">
        <v>309</v>
      </c>
      <c r="B157" s="23" t="s">
        <v>310</v>
      </c>
      <c r="C157" s="26">
        <v>9121442.9529616218</v>
      </c>
      <c r="D157" s="26">
        <v>2989206</v>
      </c>
      <c r="E157" s="26">
        <v>443602</v>
      </c>
      <c r="F157" s="41">
        <v>12554251</v>
      </c>
    </row>
    <row r="158" spans="1:6">
      <c r="A158" s="22" t="s">
        <v>311</v>
      </c>
      <c r="B158" s="23" t="s">
        <v>312</v>
      </c>
      <c r="C158" s="26">
        <v>7210789.6439508693</v>
      </c>
      <c r="D158" s="26">
        <v>1499385</v>
      </c>
      <c r="E158" s="26">
        <v>329135</v>
      </c>
      <c r="F158" s="41">
        <v>9039310</v>
      </c>
    </row>
    <row r="159" spans="1:6">
      <c r="A159" s="22" t="s">
        <v>313</v>
      </c>
      <c r="B159" s="23" t="s">
        <v>314</v>
      </c>
      <c r="C159" s="26">
        <v>15622713.217905715</v>
      </c>
      <c r="D159" s="26">
        <v>2303433</v>
      </c>
      <c r="E159" s="26">
        <v>328032</v>
      </c>
      <c r="F159" s="41">
        <v>18254178</v>
      </c>
    </row>
    <row r="160" spans="1:6">
      <c r="A160" s="22" t="s">
        <v>315</v>
      </c>
      <c r="B160" s="23" t="s">
        <v>316</v>
      </c>
      <c r="C160" s="26">
        <v>13277578.940851489</v>
      </c>
      <c r="D160" s="26">
        <v>3429349</v>
      </c>
      <c r="E160" s="26">
        <v>982543</v>
      </c>
      <c r="F160" s="41">
        <v>17689471</v>
      </c>
    </row>
    <row r="161" spans="1:6">
      <c r="A161" s="22" t="s">
        <v>317</v>
      </c>
      <c r="B161" s="23" t="s">
        <v>318</v>
      </c>
      <c r="C161" s="26">
        <v>12711557.863216871</v>
      </c>
      <c r="D161" s="26">
        <v>2156683</v>
      </c>
      <c r="E161" s="26">
        <v>894370</v>
      </c>
      <c r="F161" s="41">
        <v>15762611</v>
      </c>
    </row>
    <row r="162" spans="1:6">
      <c r="A162" s="22" t="s">
        <v>319</v>
      </c>
      <c r="B162" s="23" t="s">
        <v>320</v>
      </c>
      <c r="C162" s="26">
        <v>17048395.415797606</v>
      </c>
      <c r="D162" s="26">
        <v>4313429</v>
      </c>
      <c r="E162" s="26">
        <v>469895</v>
      </c>
      <c r="F162" s="41">
        <v>21831719</v>
      </c>
    </row>
    <row r="163" spans="1:6">
      <c r="A163" s="22" t="s">
        <v>321</v>
      </c>
      <c r="B163" s="23" t="s">
        <v>322</v>
      </c>
      <c r="C163" s="26">
        <v>44723637.260988809</v>
      </c>
      <c r="D163" s="26">
        <v>8823340</v>
      </c>
      <c r="E163" s="26">
        <v>1407877</v>
      </c>
      <c r="F163" s="41">
        <v>54954854</v>
      </c>
    </row>
    <row r="164" spans="1:6">
      <c r="A164" s="22" t="s">
        <v>323</v>
      </c>
      <c r="B164" s="23" t="s">
        <v>324</v>
      </c>
      <c r="C164" s="26">
        <v>13851572.146340117</v>
      </c>
      <c r="D164" s="26">
        <v>2769436</v>
      </c>
      <c r="E164" s="26">
        <v>479390</v>
      </c>
      <c r="F164" s="41">
        <v>17100398</v>
      </c>
    </row>
    <row r="165" spans="1:6">
      <c r="A165" s="22" t="s">
        <v>325</v>
      </c>
      <c r="B165" s="23" t="s">
        <v>326</v>
      </c>
      <c r="C165" s="26">
        <v>12316937.534443442</v>
      </c>
      <c r="D165" s="26">
        <v>1726291</v>
      </c>
      <c r="E165" s="26">
        <v>333080</v>
      </c>
      <c r="F165" s="41">
        <v>14376309</v>
      </c>
    </row>
    <row r="166" spans="1:6">
      <c r="A166" s="22" t="s">
        <v>327</v>
      </c>
      <c r="B166" s="23" t="s">
        <v>328</v>
      </c>
      <c r="C166" s="26">
        <v>21260336.298665535</v>
      </c>
      <c r="D166" s="26">
        <v>3168159</v>
      </c>
      <c r="E166" s="26">
        <v>500430</v>
      </c>
      <c r="F166" s="41">
        <v>24928925</v>
      </c>
    </row>
    <row r="167" spans="1:6">
      <c r="A167" s="22" t="s">
        <v>329</v>
      </c>
      <c r="B167" s="23" t="s">
        <v>330</v>
      </c>
      <c r="C167" s="26">
        <v>17344692.834371597</v>
      </c>
      <c r="D167" s="26">
        <v>3655026</v>
      </c>
      <c r="E167" s="26">
        <v>622855</v>
      </c>
      <c r="F167" s="41">
        <v>21622574</v>
      </c>
    </row>
    <row r="168" spans="1:6">
      <c r="A168" s="22" t="s">
        <v>331</v>
      </c>
      <c r="B168" s="23" t="s">
        <v>332</v>
      </c>
      <c r="C168" s="26">
        <v>14088078.606009042</v>
      </c>
      <c r="D168" s="26">
        <v>3071679</v>
      </c>
      <c r="E168" s="26">
        <v>455428</v>
      </c>
      <c r="F168" s="41">
        <v>17615186</v>
      </c>
    </row>
    <row r="169" spans="1:6">
      <c r="A169" s="22" t="s">
        <v>333</v>
      </c>
      <c r="B169" s="23" t="s">
        <v>334</v>
      </c>
      <c r="C169" s="26">
        <v>12496310.411158638</v>
      </c>
      <c r="D169" s="26">
        <v>1646662</v>
      </c>
      <c r="E169" s="26">
        <v>457488</v>
      </c>
      <c r="F169" s="41">
        <v>14600460</v>
      </c>
    </row>
    <row r="170" spans="1:6">
      <c r="A170" s="22" t="s">
        <v>335</v>
      </c>
      <c r="B170" s="23" t="s">
        <v>336</v>
      </c>
      <c r="C170" s="26">
        <v>655371357.93437159</v>
      </c>
      <c r="D170" s="26">
        <v>30200866</v>
      </c>
      <c r="E170" s="26">
        <v>4210663</v>
      </c>
      <c r="F170" s="41">
        <v>689782887</v>
      </c>
    </row>
    <row r="171" spans="1:6">
      <c r="A171" s="22" t="s">
        <v>337</v>
      </c>
      <c r="B171" s="23" t="s">
        <v>338</v>
      </c>
      <c r="C171" s="26">
        <v>78795183.021046326</v>
      </c>
      <c r="D171" s="26">
        <v>6479439</v>
      </c>
      <c r="E171" s="26">
        <v>798263</v>
      </c>
      <c r="F171" s="41">
        <v>86072885</v>
      </c>
    </row>
    <row r="172" spans="1:6">
      <c r="A172" s="22" t="s">
        <v>339</v>
      </c>
      <c r="B172" s="23" t="s">
        <v>340</v>
      </c>
      <c r="C172" s="26">
        <v>52558910.253503695</v>
      </c>
      <c r="D172" s="26">
        <v>7892557</v>
      </c>
      <c r="E172" s="26">
        <v>1678414</v>
      </c>
      <c r="F172" s="41">
        <v>62129881</v>
      </c>
    </row>
    <row r="173" spans="1:6">
      <c r="A173" s="22" t="s">
        <v>341</v>
      </c>
      <c r="B173" s="23" t="s">
        <v>342</v>
      </c>
      <c r="C173" s="26">
        <v>19429404.268194869</v>
      </c>
      <c r="D173" s="26">
        <v>8648130</v>
      </c>
      <c r="E173" s="26">
        <v>743777</v>
      </c>
      <c r="F173" s="41">
        <v>28821311</v>
      </c>
    </row>
    <row r="174" spans="1:6">
      <c r="A174" s="22" t="s">
        <v>343</v>
      </c>
      <c r="B174" s="23" t="s">
        <v>344</v>
      </c>
      <c r="C174" s="26">
        <v>67589028.634261429</v>
      </c>
      <c r="D174" s="26">
        <v>12834858</v>
      </c>
      <c r="E174" s="26">
        <v>2495165</v>
      </c>
      <c r="F174" s="41">
        <v>82919052</v>
      </c>
    </row>
    <row r="175" spans="1:6">
      <c r="A175" s="22" t="s">
        <v>345</v>
      </c>
      <c r="B175" s="23" t="s">
        <v>346</v>
      </c>
      <c r="C175" s="26">
        <v>15364947.750626102</v>
      </c>
      <c r="D175" s="26">
        <v>4354337</v>
      </c>
      <c r="E175" s="26">
        <v>820488</v>
      </c>
      <c r="F175" s="41">
        <v>20539773</v>
      </c>
    </row>
    <row r="176" spans="1:6">
      <c r="A176" s="22" t="s">
        <v>347</v>
      </c>
      <c r="B176" s="23" t="s">
        <v>348</v>
      </c>
      <c r="C176" s="26">
        <v>49040544.49393452</v>
      </c>
      <c r="D176" s="26">
        <v>8620990</v>
      </c>
      <c r="E176" s="26">
        <v>1476814</v>
      </c>
      <c r="F176" s="41">
        <v>59138347</v>
      </c>
    </row>
    <row r="177" spans="1:6">
      <c r="A177" s="22" t="s">
        <v>349</v>
      </c>
      <c r="B177" s="23" t="s">
        <v>350</v>
      </c>
      <c r="C177" s="26">
        <v>72121183.319265381</v>
      </c>
      <c r="D177" s="26">
        <v>8556254</v>
      </c>
      <c r="E177" s="26">
        <v>2214741</v>
      </c>
      <c r="F177" s="41">
        <v>82892178</v>
      </c>
    </row>
    <row r="178" spans="1:6">
      <c r="A178" s="22" t="s">
        <v>351</v>
      </c>
      <c r="B178" s="23" t="s">
        <v>352</v>
      </c>
      <c r="C178" s="26">
        <v>48766834.77094689</v>
      </c>
      <c r="D178" s="26">
        <v>5564243</v>
      </c>
      <c r="E178" s="26">
        <v>1022649</v>
      </c>
      <c r="F178" s="41">
        <v>55353727</v>
      </c>
    </row>
    <row r="179" spans="1:6">
      <c r="A179" s="22" t="s">
        <v>353</v>
      </c>
      <c r="B179" s="23" t="s">
        <v>354</v>
      </c>
      <c r="C179" s="26">
        <v>134048672.48920496</v>
      </c>
      <c r="D179" s="26">
        <v>14806211</v>
      </c>
      <c r="E179" s="26">
        <v>4325457</v>
      </c>
      <c r="F179" s="41">
        <v>153180339</v>
      </c>
    </row>
    <row r="180" spans="1:6">
      <c r="A180" s="22" t="s">
        <v>355</v>
      </c>
      <c r="B180" s="23" t="s">
        <v>356</v>
      </c>
      <c r="C180" s="26">
        <v>29902122.892410967</v>
      </c>
      <c r="D180" s="26">
        <v>4397571</v>
      </c>
      <c r="E180" s="26">
        <v>1140560</v>
      </c>
      <c r="F180" s="41">
        <v>35440254</v>
      </c>
    </row>
    <row r="181" spans="1:6">
      <c r="A181" s="22" t="s">
        <v>357</v>
      </c>
      <c r="B181" s="23" t="s">
        <v>358</v>
      </c>
      <c r="C181" s="26">
        <v>16754755.37317495</v>
      </c>
      <c r="D181" s="26">
        <v>2562488</v>
      </c>
      <c r="E181" s="26">
        <v>712308</v>
      </c>
      <c r="F181" s="41">
        <v>20029551</v>
      </c>
    </row>
    <row r="182" spans="1:6">
      <c r="A182" s="22" t="s">
        <v>359</v>
      </c>
      <c r="B182" s="23" t="s">
        <v>360</v>
      </c>
      <c r="C182" s="26">
        <v>31711795.915270939</v>
      </c>
      <c r="D182" s="26">
        <v>5836184</v>
      </c>
      <c r="E182" s="26">
        <v>1754153</v>
      </c>
      <c r="F182" s="41">
        <v>39302133</v>
      </c>
    </row>
    <row r="183" spans="1:6">
      <c r="A183" s="22" t="s">
        <v>361</v>
      </c>
      <c r="B183" s="23" t="s">
        <v>362</v>
      </c>
      <c r="C183" s="26">
        <v>50124753.882079698</v>
      </c>
      <c r="D183" s="26">
        <v>7286027</v>
      </c>
      <c r="E183" s="26">
        <v>2165722</v>
      </c>
      <c r="F183" s="41">
        <v>59576503</v>
      </c>
    </row>
    <row r="184" spans="1:6">
      <c r="A184" s="22" t="s">
        <v>363</v>
      </c>
      <c r="B184" s="23" t="s">
        <v>364</v>
      </c>
      <c r="C184" s="26">
        <v>24667092.268278588</v>
      </c>
      <c r="D184" s="26">
        <v>4751350</v>
      </c>
      <c r="E184" s="26">
        <v>975187</v>
      </c>
      <c r="F184" s="41">
        <v>30393629</v>
      </c>
    </row>
    <row r="185" spans="1:6">
      <c r="A185" s="22" t="s">
        <v>365</v>
      </c>
      <c r="B185" s="23" t="s">
        <v>366</v>
      </c>
      <c r="C185" s="26">
        <v>66737339.641858168</v>
      </c>
      <c r="D185" s="26">
        <v>9588322</v>
      </c>
      <c r="E185" s="26">
        <v>2095027</v>
      </c>
      <c r="F185" s="41">
        <v>78420689</v>
      </c>
    </row>
    <row r="186" spans="1:6">
      <c r="A186" s="22" t="s">
        <v>367</v>
      </c>
      <c r="B186" s="23" t="s">
        <v>368</v>
      </c>
      <c r="C186" s="26">
        <v>11738958.265027812</v>
      </c>
      <c r="D186" s="26">
        <v>2785367</v>
      </c>
      <c r="E186" s="26">
        <v>476292</v>
      </c>
      <c r="F186" s="41">
        <v>15000617</v>
      </c>
    </row>
    <row r="187" spans="1:6">
      <c r="A187" s="22" t="s">
        <v>369</v>
      </c>
      <c r="B187" s="23" t="s">
        <v>370</v>
      </c>
      <c r="C187" s="26">
        <v>16794616.012444995</v>
      </c>
      <c r="D187" s="26">
        <v>3643576</v>
      </c>
      <c r="E187" s="26">
        <v>339238</v>
      </c>
      <c r="F187" s="41">
        <v>20777430</v>
      </c>
    </row>
    <row r="188" spans="1:6">
      <c r="A188" s="22" t="s">
        <v>371</v>
      </c>
      <c r="B188" s="23" t="s">
        <v>372</v>
      </c>
      <c r="C188" s="26">
        <v>41585276.262460716</v>
      </c>
      <c r="D188" s="26">
        <v>6921035</v>
      </c>
      <c r="E188" s="26">
        <v>792343</v>
      </c>
      <c r="F188" s="41">
        <v>49298654</v>
      </c>
    </row>
    <row r="189" spans="1:6">
      <c r="A189" s="22" t="s">
        <v>373</v>
      </c>
      <c r="B189" s="23" t="s">
        <v>374</v>
      </c>
      <c r="C189" s="26">
        <v>15593482.082441017</v>
      </c>
      <c r="D189" s="26">
        <v>3568090</v>
      </c>
      <c r="E189" s="26">
        <v>301797</v>
      </c>
      <c r="F189" s="41">
        <v>19463369</v>
      </c>
    </row>
    <row r="190" spans="1:6">
      <c r="A190" s="22" t="s">
        <v>375</v>
      </c>
      <c r="B190" s="23" t="s">
        <v>376</v>
      </c>
      <c r="C190" s="26">
        <v>11494479.677504877</v>
      </c>
      <c r="D190" s="26">
        <v>2987797</v>
      </c>
      <c r="E190" s="26">
        <v>450172</v>
      </c>
      <c r="F190" s="41">
        <v>14932449</v>
      </c>
    </row>
    <row r="191" spans="1:6">
      <c r="A191" s="22" t="s">
        <v>377</v>
      </c>
      <c r="B191" s="23" t="s">
        <v>378</v>
      </c>
      <c r="C191" s="26">
        <v>17124130.630410686</v>
      </c>
      <c r="D191" s="26">
        <v>3079500</v>
      </c>
      <c r="E191" s="26">
        <v>1078986</v>
      </c>
      <c r="F191" s="41">
        <v>21282617</v>
      </c>
    </row>
    <row r="192" spans="1:6">
      <c r="A192" s="22" t="s">
        <v>379</v>
      </c>
      <c r="B192" s="23" t="s">
        <v>380</v>
      </c>
      <c r="C192" s="26">
        <v>5971123.7626525164</v>
      </c>
      <c r="D192" s="26">
        <v>688619</v>
      </c>
      <c r="E192" s="26">
        <v>478643</v>
      </c>
      <c r="F192" s="41">
        <v>7138386</v>
      </c>
    </row>
    <row r="193" spans="1:6">
      <c r="A193" s="22" t="s">
        <v>381</v>
      </c>
      <c r="B193" s="23" t="s">
        <v>382</v>
      </c>
      <c r="C193" s="26">
        <v>19343039.549776442</v>
      </c>
      <c r="D193" s="26">
        <v>2406420</v>
      </c>
      <c r="E193" s="26">
        <v>973276</v>
      </c>
      <c r="F193" s="41">
        <v>22722736</v>
      </c>
    </row>
    <row r="194" spans="1:6">
      <c r="A194" s="22" t="s">
        <v>383</v>
      </c>
      <c r="B194" s="23" t="s">
        <v>384</v>
      </c>
      <c r="C194" s="26">
        <v>5187197.8570083277</v>
      </c>
      <c r="D194" s="26">
        <v>671894</v>
      </c>
      <c r="E194" s="26">
        <v>220247</v>
      </c>
      <c r="F194" s="41">
        <v>6079339</v>
      </c>
    </row>
    <row r="195" spans="1:6">
      <c r="A195" s="22" t="s">
        <v>385</v>
      </c>
      <c r="B195" s="23" t="s">
        <v>386</v>
      </c>
      <c r="C195" s="26">
        <v>15225435.513180949</v>
      </c>
      <c r="D195" s="26">
        <v>3051115</v>
      </c>
      <c r="E195" s="26">
        <v>127058</v>
      </c>
      <c r="F195" s="41">
        <v>18403609</v>
      </c>
    </row>
    <row r="196" spans="1:6">
      <c r="A196" s="22" t="s">
        <v>387</v>
      </c>
      <c r="B196" s="23" t="s">
        <v>388</v>
      </c>
      <c r="C196" s="26">
        <v>12387357.997153852</v>
      </c>
      <c r="D196" s="26">
        <v>1469876</v>
      </c>
      <c r="E196" s="26">
        <v>523218</v>
      </c>
      <c r="F196" s="41">
        <v>14380452</v>
      </c>
    </row>
    <row r="197" spans="1:6">
      <c r="A197" s="22" t="s">
        <v>389</v>
      </c>
      <c r="B197" s="23" t="s">
        <v>390</v>
      </c>
      <c r="C197" s="26">
        <v>13126108.511625325</v>
      </c>
      <c r="D197" s="26">
        <v>3227653</v>
      </c>
      <c r="E197" s="26">
        <v>1182224</v>
      </c>
      <c r="F197" s="41">
        <v>17535986</v>
      </c>
    </row>
    <row r="198" spans="1:6">
      <c r="A198" s="22" t="s">
        <v>391</v>
      </c>
      <c r="B198" s="23" t="s">
        <v>392</v>
      </c>
      <c r="C198" s="26">
        <v>18011694.19815699</v>
      </c>
      <c r="D198" s="26">
        <v>3269622</v>
      </c>
      <c r="E198" s="26">
        <v>1104091</v>
      </c>
      <c r="F198" s="41">
        <v>22385407</v>
      </c>
    </row>
    <row r="199" spans="1:6">
      <c r="A199" s="22" t="s">
        <v>393</v>
      </c>
      <c r="B199" s="23" t="s">
        <v>394</v>
      </c>
      <c r="C199" s="26">
        <v>111030481.9987305</v>
      </c>
      <c r="D199" s="26">
        <v>10652954</v>
      </c>
      <c r="E199" s="26">
        <v>3803159</v>
      </c>
      <c r="F199" s="41">
        <v>125486595</v>
      </c>
    </row>
    <row r="200" spans="1:6">
      <c r="A200" s="22" t="s">
        <v>395</v>
      </c>
      <c r="B200" s="23" t="s">
        <v>396</v>
      </c>
      <c r="C200" s="26">
        <v>31723754.107051954</v>
      </c>
      <c r="D200" s="26">
        <v>4328088</v>
      </c>
      <c r="E200" s="26">
        <v>820398</v>
      </c>
      <c r="F200" s="41">
        <v>36872240</v>
      </c>
    </row>
    <row r="201" spans="1:6">
      <c r="A201" s="22" t="s">
        <v>397</v>
      </c>
      <c r="B201" s="23" t="s">
        <v>398</v>
      </c>
      <c r="C201" s="26">
        <v>14347172.761264324</v>
      </c>
      <c r="D201" s="26">
        <v>481696</v>
      </c>
      <c r="E201" s="26">
        <v>535343</v>
      </c>
      <c r="F201" s="41">
        <v>15364212</v>
      </c>
    </row>
    <row r="202" spans="1:6">
      <c r="A202" s="22" t="s">
        <v>399</v>
      </c>
      <c r="B202" s="23" t="s">
        <v>400</v>
      </c>
      <c r="C202" s="26">
        <v>17279587.123563856</v>
      </c>
      <c r="D202" s="26">
        <v>2764497</v>
      </c>
      <c r="E202" s="26">
        <v>999729</v>
      </c>
      <c r="F202" s="41">
        <v>21043813</v>
      </c>
    </row>
    <row r="203" spans="1:6">
      <c r="A203" s="22" t="s">
        <v>401</v>
      </c>
      <c r="B203" s="23" t="s">
        <v>402</v>
      </c>
      <c r="C203" s="26">
        <v>34880716.737239398</v>
      </c>
      <c r="D203" s="26">
        <v>8885529</v>
      </c>
      <c r="E203" s="26">
        <v>3075374</v>
      </c>
      <c r="F203" s="41">
        <v>46841620</v>
      </c>
    </row>
    <row r="204" spans="1:6">
      <c r="A204" s="22" t="s">
        <v>403</v>
      </c>
      <c r="B204" s="23" t="s">
        <v>404</v>
      </c>
      <c r="C204" s="26">
        <v>21098236.365634024</v>
      </c>
      <c r="D204" s="26">
        <v>3624398</v>
      </c>
      <c r="E204" s="26">
        <v>1020452</v>
      </c>
      <c r="F204" s="41">
        <v>25743086</v>
      </c>
    </row>
    <row r="205" spans="1:6">
      <c r="A205" s="22" t="s">
        <v>405</v>
      </c>
      <c r="B205" s="23" t="s">
        <v>406</v>
      </c>
      <c r="C205" s="26">
        <v>9429698.5633166246</v>
      </c>
      <c r="D205" s="26">
        <v>1856185</v>
      </c>
      <c r="E205" s="26">
        <v>398786</v>
      </c>
      <c r="F205" s="41">
        <v>11684670</v>
      </c>
    </row>
    <row r="206" spans="1:6">
      <c r="A206" s="22" t="s">
        <v>407</v>
      </c>
      <c r="B206" s="23" t="s">
        <v>408</v>
      </c>
      <c r="C206" s="26">
        <v>7893735.2634442812</v>
      </c>
      <c r="D206" s="26">
        <v>1161948</v>
      </c>
      <c r="E206" s="26">
        <v>224523</v>
      </c>
      <c r="F206" s="41">
        <v>9280206</v>
      </c>
    </row>
    <row r="207" spans="1:6">
      <c r="A207" s="22" t="s">
        <v>409</v>
      </c>
      <c r="B207" s="23" t="s">
        <v>410</v>
      </c>
      <c r="C207" s="26">
        <v>20294380.140354816</v>
      </c>
      <c r="D207" s="26">
        <v>4054888</v>
      </c>
      <c r="E207" s="26">
        <v>128225</v>
      </c>
      <c r="F207" s="41">
        <v>24477493</v>
      </c>
    </row>
    <row r="208" spans="1:6">
      <c r="A208" s="22" t="s">
        <v>411</v>
      </c>
      <c r="B208" s="23" t="s">
        <v>412</v>
      </c>
      <c r="C208" s="26">
        <v>13187228.158506058</v>
      </c>
      <c r="D208" s="26">
        <v>770253</v>
      </c>
      <c r="E208" s="26">
        <v>251300</v>
      </c>
      <c r="F208" s="41">
        <v>14208781</v>
      </c>
    </row>
    <row r="209" spans="1:6">
      <c r="A209" s="22" t="s">
        <v>413</v>
      </c>
      <c r="B209" s="23" t="s">
        <v>414</v>
      </c>
      <c r="C209" s="26">
        <v>9937257.3700218443</v>
      </c>
      <c r="D209" s="26">
        <v>623735</v>
      </c>
      <c r="E209" s="26">
        <v>841297</v>
      </c>
      <c r="F209" s="41">
        <v>11402289</v>
      </c>
    </row>
    <row r="210" spans="1:6">
      <c r="A210" s="22" t="s">
        <v>415</v>
      </c>
      <c r="B210" s="23" t="s">
        <v>416</v>
      </c>
      <c r="C210" s="26">
        <v>6898547.9696688615</v>
      </c>
      <c r="D210" s="26">
        <v>422129</v>
      </c>
      <c r="E210" s="26">
        <v>356120</v>
      </c>
      <c r="F210" s="41">
        <v>7676797</v>
      </c>
    </row>
    <row r="211" spans="1:6">
      <c r="A211" s="22" t="s">
        <v>417</v>
      </c>
      <c r="B211" s="23" t="s">
        <v>418</v>
      </c>
      <c r="C211" s="26">
        <v>173066923.58267486</v>
      </c>
      <c r="D211" s="26">
        <v>15433973</v>
      </c>
      <c r="E211" s="26">
        <v>3875644</v>
      </c>
      <c r="F211" s="41">
        <v>192376541</v>
      </c>
    </row>
    <row r="212" spans="1:6">
      <c r="A212" s="22" t="s">
        <v>419</v>
      </c>
      <c r="B212" s="23" t="s">
        <v>420</v>
      </c>
      <c r="C212" s="26">
        <v>26265503.903007332</v>
      </c>
      <c r="D212" s="26">
        <v>5062540</v>
      </c>
      <c r="E212" s="26">
        <v>890189</v>
      </c>
      <c r="F212" s="41">
        <v>32218233</v>
      </c>
    </row>
    <row r="213" spans="1:6">
      <c r="A213" s="22" t="s">
        <v>421</v>
      </c>
      <c r="B213" s="23" t="s">
        <v>422</v>
      </c>
      <c r="C213" s="26">
        <v>15152357.674519202</v>
      </c>
      <c r="D213" s="26">
        <v>4234537</v>
      </c>
      <c r="E213" s="26">
        <v>729433</v>
      </c>
      <c r="F213" s="41">
        <v>20116328</v>
      </c>
    </row>
    <row r="214" spans="1:6">
      <c r="A214" s="22" t="s">
        <v>423</v>
      </c>
      <c r="B214" s="23" t="s">
        <v>424</v>
      </c>
      <c r="C214" s="26">
        <v>39844695.014335483</v>
      </c>
      <c r="D214" s="26">
        <v>4478155</v>
      </c>
      <c r="E214" s="26">
        <v>543914</v>
      </c>
      <c r="F214" s="41">
        <v>44866764</v>
      </c>
    </row>
    <row r="215" spans="1:6">
      <c r="A215" s="22" t="s">
        <v>425</v>
      </c>
      <c r="B215" s="23" t="s">
        <v>426</v>
      </c>
      <c r="C215" s="26">
        <v>13890104.097634492</v>
      </c>
      <c r="D215" s="26">
        <v>2455663</v>
      </c>
      <c r="E215" s="26">
        <v>526760</v>
      </c>
      <c r="F215" s="41">
        <v>16872527</v>
      </c>
    </row>
    <row r="216" spans="1:6">
      <c r="A216" s="22" t="s">
        <v>427</v>
      </c>
      <c r="B216" s="23" t="s">
        <v>428</v>
      </c>
      <c r="C216" s="26">
        <v>30659475.038541794</v>
      </c>
      <c r="D216" s="26">
        <v>4624730</v>
      </c>
      <c r="E216" s="26">
        <v>995321</v>
      </c>
      <c r="F216" s="41">
        <v>36279526</v>
      </c>
    </row>
    <row r="217" spans="1:6">
      <c r="A217" s="22" t="s">
        <v>429</v>
      </c>
      <c r="B217" s="23" t="s">
        <v>430</v>
      </c>
      <c r="C217" s="26">
        <v>6256791.677421161</v>
      </c>
      <c r="D217" s="26">
        <v>745986</v>
      </c>
      <c r="E217" s="26">
        <v>359810</v>
      </c>
      <c r="F217" s="41">
        <v>7362588</v>
      </c>
    </row>
    <row r="218" spans="1:6">
      <c r="A218" s="22" t="s">
        <v>431</v>
      </c>
      <c r="B218" s="23" t="s">
        <v>432</v>
      </c>
      <c r="C218" s="26">
        <v>13417091.178296642</v>
      </c>
      <c r="D218" s="26">
        <v>3202291</v>
      </c>
      <c r="E218" s="26">
        <v>425070</v>
      </c>
      <c r="F218" s="41">
        <v>17044452</v>
      </c>
    </row>
    <row r="219" spans="1:6">
      <c r="A219" s="22" t="s">
        <v>433</v>
      </c>
      <c r="B219" s="23" t="s">
        <v>434</v>
      </c>
      <c r="C219" s="26">
        <v>10945731.543553945</v>
      </c>
      <c r="D219" s="26">
        <v>1961329</v>
      </c>
      <c r="E219" s="26">
        <v>250675</v>
      </c>
      <c r="F219" s="41">
        <v>13157736</v>
      </c>
    </row>
    <row r="220" spans="1:6">
      <c r="A220" s="22" t="s">
        <v>435</v>
      </c>
      <c r="B220" s="23" t="s">
        <v>436</v>
      </c>
      <c r="C220" s="26">
        <v>20008712.225586168</v>
      </c>
      <c r="D220" s="26">
        <v>3795179</v>
      </c>
      <c r="E220" s="26">
        <v>1038139</v>
      </c>
      <c r="F220" s="41">
        <v>24842030</v>
      </c>
    </row>
    <row r="221" spans="1:6">
      <c r="A221" s="22" t="s">
        <v>437</v>
      </c>
      <c r="B221" s="23" t="s">
        <v>438</v>
      </c>
      <c r="C221" s="26">
        <v>7693103.379118396</v>
      </c>
      <c r="D221" s="26">
        <v>856101</v>
      </c>
      <c r="E221" s="26">
        <v>23740</v>
      </c>
      <c r="F221" s="41">
        <v>8572944</v>
      </c>
    </row>
    <row r="222" spans="1:6">
      <c r="A222" s="22" t="s">
        <v>439</v>
      </c>
      <c r="B222" s="23" t="s">
        <v>440</v>
      </c>
      <c r="C222" s="26">
        <v>177619008.58731383</v>
      </c>
      <c r="D222" s="26">
        <v>15773089</v>
      </c>
      <c r="E222" s="26">
        <v>2487969</v>
      </c>
      <c r="F222" s="41">
        <v>195880067</v>
      </c>
    </row>
    <row r="223" spans="1:6">
      <c r="A223" s="22" t="s">
        <v>441</v>
      </c>
      <c r="B223" s="23" t="s">
        <v>442</v>
      </c>
      <c r="C223" s="26">
        <v>28436580.055249032</v>
      </c>
      <c r="D223" s="26">
        <v>5621285</v>
      </c>
      <c r="E223" s="26">
        <v>1205698</v>
      </c>
      <c r="F223" s="41">
        <v>35263563</v>
      </c>
    </row>
    <row r="224" spans="1:6">
      <c r="A224" s="22" t="s">
        <v>443</v>
      </c>
      <c r="B224" s="23" t="s">
        <v>444</v>
      </c>
      <c r="C224" s="26">
        <v>16174118.727807984</v>
      </c>
      <c r="D224" s="26">
        <v>2286598</v>
      </c>
      <c r="E224" s="26">
        <v>475617</v>
      </c>
      <c r="F224" s="41">
        <v>18936334</v>
      </c>
    </row>
    <row r="225" spans="1:6">
      <c r="A225" s="22" t="s">
        <v>445</v>
      </c>
      <c r="B225" s="23" t="s">
        <v>446</v>
      </c>
      <c r="C225" s="26">
        <v>32733556.968559723</v>
      </c>
      <c r="D225" s="26">
        <v>4536401</v>
      </c>
      <c r="E225" s="26">
        <v>1885216</v>
      </c>
      <c r="F225" s="41">
        <v>39155174</v>
      </c>
    </row>
    <row r="226" spans="1:6">
      <c r="A226" s="22" t="s">
        <v>447</v>
      </c>
      <c r="B226" s="23" t="s">
        <v>448</v>
      </c>
      <c r="C226" s="26">
        <v>17740641.851120695</v>
      </c>
      <c r="D226" s="26">
        <v>3090591</v>
      </c>
      <c r="E226" s="26">
        <v>1058722</v>
      </c>
      <c r="F226" s="41">
        <v>21889955</v>
      </c>
    </row>
    <row r="227" spans="1:6">
      <c r="A227" s="22" t="s">
        <v>449</v>
      </c>
      <c r="B227" s="23" t="s">
        <v>450</v>
      </c>
      <c r="C227" s="26">
        <v>9252983.062552765</v>
      </c>
      <c r="D227" s="26">
        <v>524107</v>
      </c>
      <c r="E227" s="26">
        <v>629144</v>
      </c>
      <c r="F227" s="41">
        <v>10406234</v>
      </c>
    </row>
    <row r="228" spans="1:6">
      <c r="A228" s="22" t="s">
        <v>451</v>
      </c>
      <c r="B228" s="23" t="s">
        <v>591</v>
      </c>
      <c r="C228" s="26">
        <v>13844928.706461776</v>
      </c>
      <c r="D228" s="26">
        <v>7179593</v>
      </c>
      <c r="E228" s="26">
        <v>2087477</v>
      </c>
      <c r="F228" s="41">
        <v>23111999</v>
      </c>
    </row>
    <row r="229" spans="1:6">
      <c r="A229" s="22" t="s">
        <v>453</v>
      </c>
      <c r="B229" s="23" t="s">
        <v>454</v>
      </c>
      <c r="C229" s="26">
        <v>13381216.602953603</v>
      </c>
      <c r="D229" s="26">
        <v>2286950</v>
      </c>
      <c r="E229" s="26">
        <v>1240844</v>
      </c>
      <c r="F229" s="41">
        <v>16909011</v>
      </c>
    </row>
    <row r="230" spans="1:6">
      <c r="A230" s="22" t="s">
        <v>455</v>
      </c>
      <c r="B230" s="23" t="s">
        <v>456</v>
      </c>
      <c r="C230" s="26">
        <v>20421934.186018955</v>
      </c>
      <c r="D230" s="26">
        <v>5550184</v>
      </c>
      <c r="E230" s="26">
        <v>1938818</v>
      </c>
      <c r="F230" s="41">
        <v>27910936</v>
      </c>
    </row>
    <row r="231" spans="1:6">
      <c r="A231" s="22" t="s">
        <v>457</v>
      </c>
      <c r="B231" s="23" t="s">
        <v>458</v>
      </c>
      <c r="C231" s="26">
        <v>14465425.991098786</v>
      </c>
      <c r="D231" s="26">
        <v>4069475</v>
      </c>
      <c r="E231" s="26">
        <v>1079194</v>
      </c>
      <c r="F231" s="41">
        <v>19614095</v>
      </c>
    </row>
    <row r="232" spans="1:6">
      <c r="A232" s="22" t="s">
        <v>459</v>
      </c>
      <c r="B232" s="23" t="s">
        <v>460</v>
      </c>
      <c r="C232" s="26">
        <v>9363264.1645332184</v>
      </c>
      <c r="D232" s="26">
        <v>2221830</v>
      </c>
      <c r="E232" s="26">
        <v>559285</v>
      </c>
      <c r="F232" s="41">
        <v>12144379</v>
      </c>
    </row>
    <row r="233" spans="1:6">
      <c r="A233" s="22" t="s">
        <v>461</v>
      </c>
      <c r="B233" s="23" t="s">
        <v>462</v>
      </c>
      <c r="C233" s="26">
        <v>9799073.8205523603</v>
      </c>
      <c r="D233" s="26">
        <v>3181736</v>
      </c>
      <c r="E233" s="26">
        <v>1481369</v>
      </c>
      <c r="F233" s="41">
        <v>14462179</v>
      </c>
    </row>
    <row r="234" spans="1:6">
      <c r="A234" s="22" t="s">
        <v>463</v>
      </c>
      <c r="B234" s="23" t="s">
        <v>464</v>
      </c>
      <c r="C234" s="26">
        <v>14254164.602967557</v>
      </c>
      <c r="D234" s="26">
        <v>2041793</v>
      </c>
      <c r="E234" s="26">
        <v>942116</v>
      </c>
      <c r="F234" s="41">
        <v>17238074</v>
      </c>
    </row>
    <row r="235" spans="1:6">
      <c r="A235" s="22" t="s">
        <v>465</v>
      </c>
      <c r="B235" s="23" t="s">
        <v>466</v>
      </c>
      <c r="C235" s="26">
        <v>26747817.638174858</v>
      </c>
      <c r="D235" s="26">
        <v>7451293</v>
      </c>
      <c r="E235" s="26">
        <v>2764709</v>
      </c>
      <c r="F235" s="41">
        <v>36963820</v>
      </c>
    </row>
    <row r="236" spans="1:6">
      <c r="A236" s="22" t="s">
        <v>467</v>
      </c>
      <c r="B236" s="23" t="s">
        <v>468</v>
      </c>
      <c r="C236" s="26">
        <v>73383436.896150082</v>
      </c>
      <c r="D236" s="26">
        <v>10506705</v>
      </c>
      <c r="E236" s="26">
        <v>4676331</v>
      </c>
      <c r="F236" s="41">
        <v>88566473</v>
      </c>
    </row>
    <row r="237" spans="1:6">
      <c r="A237" s="22" t="s">
        <v>469</v>
      </c>
      <c r="B237" s="23" t="s">
        <v>470</v>
      </c>
      <c r="C237" s="26">
        <v>63401004.134955525</v>
      </c>
      <c r="D237" s="26">
        <v>11076387</v>
      </c>
      <c r="E237" s="26">
        <v>3717765</v>
      </c>
      <c r="F237" s="41">
        <v>78195156</v>
      </c>
    </row>
    <row r="238" spans="1:6">
      <c r="A238" s="22" t="s">
        <v>471</v>
      </c>
      <c r="B238" s="23" t="s">
        <v>472</v>
      </c>
      <c r="C238" s="26">
        <v>14591651.348787257</v>
      </c>
      <c r="D238" s="26">
        <v>3109270</v>
      </c>
      <c r="E238" s="26">
        <v>905736</v>
      </c>
      <c r="F238" s="41">
        <v>18606657</v>
      </c>
    </row>
    <row r="239" spans="1:6">
      <c r="A239" s="22" t="s">
        <v>473</v>
      </c>
      <c r="B239" s="23" t="s">
        <v>474</v>
      </c>
      <c r="C239" s="26">
        <v>20355499.787235547</v>
      </c>
      <c r="D239" s="26">
        <v>2928444</v>
      </c>
      <c r="E239" s="26">
        <v>759634</v>
      </c>
      <c r="F239" s="41">
        <v>24043578</v>
      </c>
    </row>
    <row r="240" spans="1:6">
      <c r="A240" s="22" t="s">
        <v>475</v>
      </c>
      <c r="B240" s="23" t="s">
        <v>476</v>
      </c>
      <c r="C240" s="26">
        <v>29111553.546888437</v>
      </c>
      <c r="D240" s="26">
        <v>3764680</v>
      </c>
      <c r="E240" s="26">
        <v>1411821</v>
      </c>
      <c r="F240" s="41">
        <v>34288055</v>
      </c>
    </row>
    <row r="241" spans="1:6">
      <c r="A241" s="22" t="s">
        <v>477</v>
      </c>
      <c r="B241" s="23" t="s">
        <v>478</v>
      </c>
      <c r="C241" s="26">
        <v>33748674.581970163</v>
      </c>
      <c r="D241" s="26">
        <v>4260217</v>
      </c>
      <c r="E241" s="26">
        <v>1466302</v>
      </c>
      <c r="F241" s="41">
        <v>39475194</v>
      </c>
    </row>
    <row r="242" spans="1:6">
      <c r="A242" s="22" t="s">
        <v>479</v>
      </c>
      <c r="B242" s="23" t="s">
        <v>480</v>
      </c>
      <c r="C242" s="26">
        <v>7938910.6546169976</v>
      </c>
      <c r="D242" s="26">
        <v>2189427</v>
      </c>
      <c r="E242" s="26">
        <v>637680</v>
      </c>
      <c r="F242" s="41">
        <v>10766018</v>
      </c>
    </row>
    <row r="243" spans="1:6">
      <c r="A243" s="22" t="s">
        <v>481</v>
      </c>
      <c r="B243" s="23" t="s">
        <v>482</v>
      </c>
      <c r="C243" s="26">
        <v>13359957.595342914</v>
      </c>
      <c r="D243" s="26">
        <v>2097322</v>
      </c>
      <c r="E243" s="26">
        <v>547909</v>
      </c>
      <c r="F243" s="41">
        <v>16005189</v>
      </c>
    </row>
    <row r="244" spans="1:6">
      <c r="A244" s="22" t="s">
        <v>483</v>
      </c>
      <c r="B244" s="23" t="s">
        <v>484</v>
      </c>
      <c r="C244" s="26">
        <v>15653273.041346082</v>
      </c>
      <c r="D244" s="26">
        <v>1722340</v>
      </c>
      <c r="E244" s="26">
        <v>571370</v>
      </c>
      <c r="F244" s="41">
        <v>17946983</v>
      </c>
    </row>
    <row r="245" spans="1:6">
      <c r="A245" s="22" t="s">
        <v>485</v>
      </c>
      <c r="B245" s="23" t="s">
        <v>486</v>
      </c>
      <c r="C245" s="26">
        <v>13050373.297012242</v>
      </c>
      <c r="D245" s="26">
        <v>2055975</v>
      </c>
      <c r="E245" s="26">
        <v>621199</v>
      </c>
      <c r="F245" s="41">
        <v>15727547</v>
      </c>
    </row>
    <row r="246" spans="1:6">
      <c r="A246" s="22" t="s">
        <v>487</v>
      </c>
      <c r="B246" s="23" t="s">
        <v>488</v>
      </c>
      <c r="C246" s="26">
        <v>25496193.565095492</v>
      </c>
      <c r="D246" s="26">
        <v>2791008</v>
      </c>
      <c r="E246" s="26">
        <v>1528199</v>
      </c>
      <c r="F246" s="41">
        <v>29815401</v>
      </c>
    </row>
    <row r="247" spans="1:6">
      <c r="A247" s="22" t="s">
        <v>489</v>
      </c>
      <c r="B247" s="23" t="s">
        <v>490</v>
      </c>
      <c r="C247" s="26">
        <v>123094968.81779701</v>
      </c>
      <c r="D247" s="26">
        <v>17780489</v>
      </c>
      <c r="E247" s="26">
        <v>3383694</v>
      </c>
      <c r="F247" s="41">
        <v>144259152</v>
      </c>
    </row>
    <row r="248" spans="1:6">
      <c r="A248" s="22" t="s">
        <v>491</v>
      </c>
      <c r="B248" s="23" t="s">
        <v>492</v>
      </c>
      <c r="C248" s="26">
        <v>48889074.064708352</v>
      </c>
      <c r="D248" s="26">
        <v>8615939</v>
      </c>
      <c r="E248" s="26">
        <v>3397073</v>
      </c>
      <c r="F248" s="41">
        <v>60902086</v>
      </c>
    </row>
    <row r="249" spans="1:6">
      <c r="A249" s="22" t="s">
        <v>493</v>
      </c>
      <c r="B249" s="23" t="s">
        <v>494</v>
      </c>
      <c r="C249" s="26">
        <v>34713302.052305214</v>
      </c>
      <c r="D249" s="26">
        <v>7483529</v>
      </c>
      <c r="E249" s="26">
        <v>3372593</v>
      </c>
      <c r="F249" s="41">
        <v>45569424</v>
      </c>
    </row>
    <row r="250" spans="1:6">
      <c r="A250" s="22" t="s">
        <v>495</v>
      </c>
      <c r="B250" s="23" t="s">
        <v>496</v>
      </c>
      <c r="C250" s="26">
        <v>34807638.898577653</v>
      </c>
      <c r="D250" s="26">
        <v>6015549</v>
      </c>
      <c r="E250" s="26">
        <v>2029810</v>
      </c>
      <c r="F250" s="41">
        <v>42852998</v>
      </c>
    </row>
    <row r="251" spans="1:6">
      <c r="A251" s="22" t="s">
        <v>497</v>
      </c>
      <c r="B251" s="23" t="s">
        <v>498</v>
      </c>
      <c r="C251" s="26">
        <v>49076419.069277555</v>
      </c>
      <c r="D251" s="26">
        <v>9203181</v>
      </c>
      <c r="E251" s="26">
        <v>3911292</v>
      </c>
      <c r="F251" s="41">
        <v>62190892</v>
      </c>
    </row>
    <row r="252" spans="1:6">
      <c r="A252" s="22" t="s">
        <v>499</v>
      </c>
      <c r="B252" s="23" t="s">
        <v>500</v>
      </c>
      <c r="C252" s="26">
        <v>13887446.721683156</v>
      </c>
      <c r="D252" s="26">
        <v>315117</v>
      </c>
      <c r="E252" s="26">
        <v>358992</v>
      </c>
      <c r="F252" s="41">
        <v>14561556</v>
      </c>
    </row>
    <row r="253" spans="1:6">
      <c r="A253" s="22" t="s">
        <v>501</v>
      </c>
      <c r="B253" s="23" t="s">
        <v>502</v>
      </c>
      <c r="C253" s="26">
        <v>23698478.73401653</v>
      </c>
      <c r="D253" s="26">
        <v>3953878</v>
      </c>
      <c r="E253" s="26">
        <v>967944</v>
      </c>
      <c r="F253" s="41">
        <v>28620301</v>
      </c>
    </row>
    <row r="254" spans="1:6">
      <c r="A254" s="22" t="s">
        <v>503</v>
      </c>
      <c r="B254" s="23" t="s">
        <v>504</v>
      </c>
      <c r="C254" s="26">
        <v>33132163.361260157</v>
      </c>
      <c r="D254" s="26">
        <v>4942977</v>
      </c>
      <c r="E254" s="26">
        <v>1767165</v>
      </c>
      <c r="F254" s="41">
        <v>39842305</v>
      </c>
    </row>
    <row r="255" spans="1:6">
      <c r="A255" s="22" t="s">
        <v>505</v>
      </c>
      <c r="B255" s="23" t="s">
        <v>506</v>
      </c>
      <c r="C255" s="26">
        <v>125680595.61844715</v>
      </c>
      <c r="D255" s="26">
        <v>17488428</v>
      </c>
      <c r="E255" s="26">
        <v>5236928</v>
      </c>
      <c r="F255" s="41">
        <v>148405952</v>
      </c>
    </row>
    <row r="256" spans="1:6">
      <c r="A256" s="22" t="s">
        <v>507</v>
      </c>
      <c r="B256" s="23" t="s">
        <v>508</v>
      </c>
      <c r="C256" s="26">
        <v>26125991.665562179</v>
      </c>
      <c r="D256" s="26">
        <v>3551743</v>
      </c>
      <c r="E256" s="26">
        <v>1200949</v>
      </c>
      <c r="F256" s="41">
        <v>30878684</v>
      </c>
    </row>
    <row r="257" spans="1:6">
      <c r="A257" s="22" t="s">
        <v>509</v>
      </c>
      <c r="B257" s="23" t="s">
        <v>510</v>
      </c>
      <c r="C257" s="24">
        <v>27507827.160257019</v>
      </c>
      <c r="D257" s="24">
        <v>1712108</v>
      </c>
      <c r="E257" s="24">
        <v>744402</v>
      </c>
      <c r="F257" s="41">
        <v>29964337</v>
      </c>
    </row>
    <row r="258" spans="1:6">
      <c r="A258" s="22" t="s">
        <v>511</v>
      </c>
      <c r="B258" s="23" t="s">
        <v>512</v>
      </c>
      <c r="C258" s="26">
        <v>73437913.103152484</v>
      </c>
      <c r="D258" s="26">
        <v>16785264</v>
      </c>
      <c r="E258" s="26">
        <v>2906271</v>
      </c>
      <c r="F258" s="41">
        <v>93129448</v>
      </c>
    </row>
    <row r="259" spans="1:6">
      <c r="A259" s="22" t="s">
        <v>513</v>
      </c>
      <c r="B259" s="23" t="s">
        <v>514</v>
      </c>
      <c r="C259" s="26">
        <v>7662543.5556780286</v>
      </c>
      <c r="D259" s="26">
        <v>224835</v>
      </c>
      <c r="E259" s="26">
        <v>181373</v>
      </c>
      <c r="F259" s="41">
        <v>8068752</v>
      </c>
    </row>
    <row r="260" spans="1:6">
      <c r="A260" s="22" t="s">
        <v>515</v>
      </c>
      <c r="B260" s="23" t="s">
        <v>516</v>
      </c>
      <c r="C260" s="26">
        <v>9466901.8266353309</v>
      </c>
      <c r="D260" s="26">
        <v>182229</v>
      </c>
      <c r="E260" s="26">
        <v>472289</v>
      </c>
      <c r="F260" s="41">
        <v>10121420</v>
      </c>
    </row>
    <row r="261" spans="1:6">
      <c r="A261" s="22" t="s">
        <v>517</v>
      </c>
      <c r="B261" s="23" t="s">
        <v>518</v>
      </c>
      <c r="C261" s="26">
        <v>18997580.676102731</v>
      </c>
      <c r="D261" s="26">
        <v>2409174</v>
      </c>
      <c r="E261" s="26">
        <v>1009056</v>
      </c>
      <c r="F261" s="41">
        <v>22415811</v>
      </c>
    </row>
    <row r="262" spans="1:6">
      <c r="A262" s="22" t="s">
        <v>519</v>
      </c>
      <c r="B262" s="23" t="s">
        <v>520</v>
      </c>
      <c r="C262" s="26">
        <v>16846434.843496051</v>
      </c>
      <c r="D262" s="26">
        <v>776998</v>
      </c>
      <c r="E262" s="26">
        <v>821618</v>
      </c>
      <c r="F262" s="41">
        <v>18445051</v>
      </c>
    </row>
    <row r="263" spans="1:6">
      <c r="A263" s="22" t="s">
        <v>521</v>
      </c>
      <c r="B263" s="23" t="s">
        <v>522</v>
      </c>
      <c r="C263" s="26">
        <v>13430378.058053324</v>
      </c>
      <c r="D263" s="26">
        <v>6745331</v>
      </c>
      <c r="E263" s="26">
        <v>1993309</v>
      </c>
      <c r="F263" s="41">
        <v>22169018</v>
      </c>
    </row>
    <row r="264" spans="1:6">
      <c r="A264" s="22" t="s">
        <v>523</v>
      </c>
      <c r="B264" s="23" t="s">
        <v>524</v>
      </c>
      <c r="C264" s="26">
        <v>10088727.79924801</v>
      </c>
      <c r="D264" s="26">
        <v>2502827</v>
      </c>
      <c r="E264" s="26">
        <v>624445</v>
      </c>
      <c r="F264" s="41">
        <v>13216000</v>
      </c>
    </row>
    <row r="265" spans="1:6">
      <c r="A265" s="22" t="s">
        <v>525</v>
      </c>
      <c r="B265" s="23" t="s">
        <v>526</v>
      </c>
      <c r="C265" s="26">
        <v>14219618.715600185</v>
      </c>
      <c r="D265" s="26">
        <v>7343192</v>
      </c>
      <c r="E265" s="26">
        <v>2183529</v>
      </c>
      <c r="F265" s="41">
        <v>23746340</v>
      </c>
    </row>
    <row r="266" spans="1:6">
      <c r="A266" s="22" t="s">
        <v>527</v>
      </c>
      <c r="B266" s="23" t="s">
        <v>528</v>
      </c>
      <c r="C266" s="26">
        <v>77972725.164107755</v>
      </c>
      <c r="D266" s="26">
        <v>8570780</v>
      </c>
      <c r="E266" s="26">
        <v>3242843</v>
      </c>
      <c r="F266" s="41">
        <v>89786348</v>
      </c>
    </row>
    <row r="267" spans="1:6">
      <c r="A267" s="22" t="s">
        <v>529</v>
      </c>
      <c r="B267" s="23" t="s">
        <v>530</v>
      </c>
      <c r="C267" s="26">
        <v>9817675.4522117134</v>
      </c>
      <c r="D267" s="26">
        <v>1824744</v>
      </c>
      <c r="E267" s="26">
        <v>744278</v>
      </c>
      <c r="F267" s="41">
        <v>12386697</v>
      </c>
    </row>
    <row r="268" spans="1:6">
      <c r="A268" s="22" t="s">
        <v>531</v>
      </c>
      <c r="B268" s="23" t="s">
        <v>532</v>
      </c>
      <c r="C268" s="26">
        <v>3390811.7139050337</v>
      </c>
      <c r="D268" s="26">
        <v>110810</v>
      </c>
      <c r="E268" s="26">
        <v>132491</v>
      </c>
      <c r="F268" s="41">
        <v>3634113</v>
      </c>
    </row>
    <row r="269" spans="1:6">
      <c r="A269" s="22" t="s">
        <v>533</v>
      </c>
      <c r="B269" s="23" t="s">
        <v>534</v>
      </c>
      <c r="C269" s="26">
        <v>7511073.1264518639</v>
      </c>
      <c r="D269" s="26">
        <v>105256</v>
      </c>
      <c r="E269" s="26">
        <v>346599</v>
      </c>
      <c r="F269" s="41">
        <v>7962928</v>
      </c>
    </row>
    <row r="270" spans="1:6">
      <c r="A270" s="22" t="s">
        <v>535</v>
      </c>
      <c r="B270" s="23" t="s">
        <v>536</v>
      </c>
      <c r="C270" s="26">
        <v>9211793.7353070527</v>
      </c>
      <c r="D270" s="26">
        <v>1425577</v>
      </c>
      <c r="E270" s="26">
        <v>382072</v>
      </c>
      <c r="F270" s="41">
        <v>11019443</v>
      </c>
    </row>
    <row r="271" spans="1:6">
      <c r="A271" s="22" t="s">
        <v>537</v>
      </c>
      <c r="B271" s="23" t="s">
        <v>538</v>
      </c>
      <c r="C271" s="26">
        <v>5846227.092939713</v>
      </c>
      <c r="D271" s="26">
        <v>-39217</v>
      </c>
      <c r="E271" s="26">
        <v>77893</v>
      </c>
      <c r="F271" s="41">
        <v>5884903</v>
      </c>
    </row>
    <row r="272" spans="1:6">
      <c r="A272" s="22" t="s">
        <v>539</v>
      </c>
      <c r="B272" s="23" t="s">
        <v>540</v>
      </c>
      <c r="C272" s="26">
        <v>4429845.7108775014</v>
      </c>
      <c r="D272" s="26">
        <v>167963</v>
      </c>
      <c r="E272" s="26">
        <v>-583</v>
      </c>
      <c r="F272" s="41">
        <v>4597226</v>
      </c>
    </row>
    <row r="273" spans="1:6">
      <c r="A273" s="22" t="s">
        <v>541</v>
      </c>
      <c r="B273" s="23" t="s">
        <v>542</v>
      </c>
      <c r="C273" s="26">
        <v>8491644.8524949346</v>
      </c>
      <c r="D273" s="26">
        <v>1910600</v>
      </c>
      <c r="E273" s="26">
        <v>555310</v>
      </c>
      <c r="F273" s="41">
        <v>10957555</v>
      </c>
    </row>
    <row r="274" spans="1:6">
      <c r="A274" s="22" t="s">
        <v>543</v>
      </c>
      <c r="B274" s="23" t="s">
        <v>544</v>
      </c>
      <c r="C274" s="26">
        <v>3758858.2831651019</v>
      </c>
      <c r="D274" s="26">
        <v>182121</v>
      </c>
      <c r="E274" s="26">
        <v>128758</v>
      </c>
      <c r="F274" s="41">
        <v>4069737</v>
      </c>
    </row>
    <row r="275" spans="1:6">
      <c r="A275" s="22" t="s">
        <v>545</v>
      </c>
      <c r="B275" s="23" t="s">
        <v>546</v>
      </c>
      <c r="C275" s="26">
        <v>3992707.3668826907</v>
      </c>
      <c r="D275" s="26">
        <v>171256</v>
      </c>
      <c r="E275" s="26">
        <v>48383</v>
      </c>
      <c r="F275" s="41">
        <v>4212346</v>
      </c>
    </row>
    <row r="276" spans="1:6">
      <c r="A276" s="22" t="s">
        <v>547</v>
      </c>
      <c r="B276" s="23" t="s">
        <v>548</v>
      </c>
      <c r="C276" s="26">
        <v>11089229.844926102</v>
      </c>
      <c r="D276" s="26">
        <v>952752</v>
      </c>
      <c r="E276" s="26">
        <v>453278</v>
      </c>
      <c r="F276" s="41">
        <v>12495260</v>
      </c>
    </row>
    <row r="277" spans="1:6">
      <c r="A277" s="22" t="s">
        <v>549</v>
      </c>
      <c r="B277" s="23" t="s">
        <v>550</v>
      </c>
      <c r="C277" s="26">
        <v>9627673.0716911741</v>
      </c>
      <c r="D277" s="26">
        <v>804094</v>
      </c>
      <c r="E277" s="26">
        <v>431394</v>
      </c>
      <c r="F277" s="41">
        <v>10863161</v>
      </c>
    </row>
    <row r="278" spans="1:6">
      <c r="A278" s="22" t="s">
        <v>551</v>
      </c>
      <c r="B278" s="23" t="s">
        <v>552</v>
      </c>
      <c r="C278" s="26">
        <v>4348795.7443617461</v>
      </c>
      <c r="D278" s="26">
        <v>52373</v>
      </c>
      <c r="E278" s="26">
        <v>134278</v>
      </c>
      <c r="F278" s="41">
        <v>4535447</v>
      </c>
    </row>
    <row r="279" spans="1:6">
      <c r="A279" s="22" t="s">
        <v>553</v>
      </c>
      <c r="B279" s="23" t="s">
        <v>554</v>
      </c>
      <c r="C279" s="26">
        <v>148448992.76949599</v>
      </c>
      <c r="D279" s="26">
        <v>16392679</v>
      </c>
      <c r="E279" s="26">
        <v>6895061</v>
      </c>
      <c r="F279" s="41">
        <v>171736733</v>
      </c>
    </row>
    <row r="280" spans="1:6">
      <c r="A280" s="22" t="s">
        <v>555</v>
      </c>
      <c r="B280" s="23" t="s">
        <v>556</v>
      </c>
      <c r="C280" s="26">
        <v>16663075.902853852</v>
      </c>
      <c r="D280" s="26">
        <v>713637</v>
      </c>
      <c r="E280" s="26">
        <v>120031</v>
      </c>
      <c r="F280" s="41">
        <v>17496744</v>
      </c>
    </row>
    <row r="281" spans="1:6">
      <c r="A281" s="22" t="s">
        <v>557</v>
      </c>
      <c r="B281" s="23" t="s">
        <v>558</v>
      </c>
      <c r="C281" s="26">
        <v>95721339.143082455</v>
      </c>
      <c r="D281" s="26">
        <v>12747485</v>
      </c>
      <c r="E281" s="26">
        <v>4693120</v>
      </c>
      <c r="F281" s="41">
        <v>113161944</v>
      </c>
    </row>
    <row r="282" spans="1:6">
      <c r="A282" s="22" t="s">
        <v>559</v>
      </c>
      <c r="B282" s="23" t="s">
        <v>560</v>
      </c>
      <c r="C282" s="26">
        <v>8958014.331954442</v>
      </c>
      <c r="D282" s="26">
        <v>708467</v>
      </c>
      <c r="E282" s="26">
        <v>270185</v>
      </c>
      <c r="F282" s="41">
        <v>9936666</v>
      </c>
    </row>
    <row r="283" spans="1:6">
      <c r="A283" s="22" t="s">
        <v>561</v>
      </c>
      <c r="B283" s="23" t="s">
        <v>562</v>
      </c>
      <c r="C283" s="26">
        <v>4108303.220765817</v>
      </c>
      <c r="D283" s="26">
        <v>718036</v>
      </c>
      <c r="E283" s="26">
        <v>356557</v>
      </c>
      <c r="F283" s="41">
        <v>5182896</v>
      </c>
    </row>
    <row r="284" spans="1:6">
      <c r="A284" s="22" t="s">
        <v>563</v>
      </c>
      <c r="B284" s="23" t="s">
        <v>564</v>
      </c>
      <c r="C284" s="26">
        <v>7206803.5800238652</v>
      </c>
      <c r="D284" s="26">
        <v>177753</v>
      </c>
      <c r="E284" s="26">
        <v>256124</v>
      </c>
      <c r="F284" s="41">
        <v>7640681</v>
      </c>
    </row>
    <row r="285" spans="1:6">
      <c r="A285" s="22" t="s">
        <v>565</v>
      </c>
      <c r="B285" s="23" t="s">
        <v>566</v>
      </c>
      <c r="C285" s="26">
        <v>5071602.003125201</v>
      </c>
      <c r="D285" s="26">
        <v>-15972</v>
      </c>
      <c r="E285" s="26">
        <v>25189</v>
      </c>
      <c r="F285" s="41">
        <v>5080819</v>
      </c>
    </row>
    <row r="286" spans="1:6">
      <c r="A286" s="22" t="s">
        <v>567</v>
      </c>
      <c r="B286" s="23" t="s">
        <v>568</v>
      </c>
      <c r="C286" s="26">
        <v>22954413.467642386</v>
      </c>
      <c r="D286" s="26">
        <v>2272036</v>
      </c>
      <c r="E286" s="26">
        <v>919427</v>
      </c>
      <c r="F286" s="41">
        <v>26145876</v>
      </c>
    </row>
    <row r="287" spans="1:6">
      <c r="A287" s="22" t="s">
        <v>569</v>
      </c>
      <c r="B287" s="23" t="s">
        <v>570</v>
      </c>
      <c r="C287" s="26">
        <v>6763021.7961507142</v>
      </c>
      <c r="D287" s="26">
        <v>359983</v>
      </c>
      <c r="E287" s="26">
        <v>131619</v>
      </c>
      <c r="F287" s="41">
        <v>7254624</v>
      </c>
    </row>
    <row r="288" spans="1:6">
      <c r="A288" s="22" t="s">
        <v>571</v>
      </c>
      <c r="B288" s="23" t="s">
        <v>572</v>
      </c>
      <c r="C288" s="26">
        <v>8664374.2893317882</v>
      </c>
      <c r="D288" s="26">
        <v>282540</v>
      </c>
      <c r="E288" s="26">
        <v>335756</v>
      </c>
      <c r="F288" s="41">
        <v>9282670</v>
      </c>
    </row>
    <row r="289" spans="1:6">
      <c r="A289" s="22" t="s">
        <v>573</v>
      </c>
      <c r="B289" s="23" t="s">
        <v>574</v>
      </c>
      <c r="C289" s="26">
        <v>25061712.597052015</v>
      </c>
      <c r="D289" s="26">
        <v>3524959</v>
      </c>
      <c r="E289" s="26">
        <v>1314194</v>
      </c>
      <c r="F289" s="41">
        <v>29900866</v>
      </c>
    </row>
    <row r="290" spans="1:6">
      <c r="A290" s="22" t="s">
        <v>575</v>
      </c>
      <c r="B290" s="23" t="s">
        <v>576</v>
      </c>
      <c r="C290" s="26">
        <v>11388184.639451427</v>
      </c>
      <c r="D290" s="26">
        <v>359663</v>
      </c>
      <c r="E290" s="26">
        <v>268209</v>
      </c>
      <c r="F290" s="41">
        <v>12016057</v>
      </c>
    </row>
    <row r="291" spans="1:6">
      <c r="A291" s="22" t="s">
        <v>577</v>
      </c>
      <c r="B291" s="23" t="s">
        <v>578</v>
      </c>
      <c r="C291" s="26">
        <v>97233386.05939278</v>
      </c>
      <c r="D291" s="26">
        <v>11740825</v>
      </c>
      <c r="E291" s="26">
        <v>3517515</v>
      </c>
      <c r="F291" s="41">
        <v>112491726</v>
      </c>
    </row>
    <row r="292" spans="1:6">
      <c r="A292" s="22" t="s">
        <v>579</v>
      </c>
      <c r="B292" s="23" t="s">
        <v>580</v>
      </c>
      <c r="C292" s="26">
        <v>54444318.490976751</v>
      </c>
      <c r="D292" s="26">
        <v>8169164</v>
      </c>
      <c r="E292" s="26">
        <v>2095714</v>
      </c>
      <c r="F292" s="41">
        <v>64709195</v>
      </c>
    </row>
    <row r="293" spans="1:6">
      <c r="A293" s="22" t="s">
        <v>581</v>
      </c>
      <c r="B293" s="23" t="s">
        <v>582</v>
      </c>
      <c r="C293" s="26">
        <v>36958784.731184334</v>
      </c>
      <c r="D293" s="26">
        <v>4245993</v>
      </c>
      <c r="E293" s="26">
        <v>775175</v>
      </c>
      <c r="F293" s="41">
        <v>41979953</v>
      </c>
    </row>
    <row r="294" spans="1:6">
      <c r="A294" s="22" t="s">
        <v>583</v>
      </c>
      <c r="B294" s="23" t="s">
        <v>584</v>
      </c>
      <c r="C294" s="26">
        <v>13577862.423352484</v>
      </c>
      <c r="D294" s="26">
        <v>2784679</v>
      </c>
      <c r="E294" s="26">
        <v>585930</v>
      </c>
      <c r="F294" s="41">
        <v>16948471</v>
      </c>
    </row>
    <row r="295" spans="1:6">
      <c r="A295" s="22" t="s">
        <v>585</v>
      </c>
      <c r="B295" s="23" t="s">
        <v>586</v>
      </c>
      <c r="C295" s="26">
        <v>30676747.982225478</v>
      </c>
      <c r="D295" s="26">
        <v>6201787</v>
      </c>
      <c r="E295" s="26">
        <v>2444271</v>
      </c>
      <c r="F295" s="41">
        <v>39322806</v>
      </c>
    </row>
    <row r="296" spans="1:6">
      <c r="A296" s="22"/>
      <c r="B296" s="23"/>
      <c r="C296" s="28"/>
      <c r="D296" s="28"/>
      <c r="E296" s="28"/>
      <c r="F296" s="42">
        <f>SUM(C296:E296)</f>
        <v>0</v>
      </c>
    </row>
    <row r="297" spans="1:6">
      <c r="A297" s="30"/>
      <c r="B297" s="31" t="s">
        <v>592</v>
      </c>
      <c r="C297" s="32">
        <f>SUM(C6:C296)</f>
        <v>12190000000.000021</v>
      </c>
      <c r="D297" s="32">
        <f>SUM(D6:D296)</f>
        <v>1516731122</v>
      </c>
      <c r="E297" s="32">
        <f>SUM(E6:E296)</f>
        <v>330424336</v>
      </c>
      <c r="F297" s="33">
        <f>SUM(C297:E297)</f>
        <v>14037155458.000021</v>
      </c>
    </row>
  </sheetData>
  <mergeCells count="6">
    <mergeCell ref="C4:C5"/>
    <mergeCell ref="D4:D5"/>
    <mergeCell ref="E4:E5"/>
    <mergeCell ref="F4:F5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&amp;C&amp;D&amp;R&amp;A</oddHeader>
    <oddFooter>&amp;L&amp;F/Niclas Johansson&amp;C&amp;P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Bilaga 1</vt:lpstr>
      <vt:lpstr>Bilaga 2</vt:lpstr>
      <vt:lpstr>Bilaga 3</vt:lpstr>
      <vt:lpstr>Bilaga 4</vt:lpstr>
      <vt:lpstr>'Bilaga 1'!Utskriftsrubriker</vt:lpstr>
      <vt:lpstr>'Bilaga 2'!Utskriftsrubriker</vt:lpstr>
      <vt:lpstr>'Bilaga 3'!Utskriftsrubriker</vt:lpstr>
      <vt:lpstr>'Bilaga 4'!Utskriftsrubriker</vt:lpstr>
    </vt:vector>
  </TitlesOfParts>
  <Company>SCB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scbbill</dc:creator>
  <cp:lastModifiedBy>gcar2</cp:lastModifiedBy>
  <dcterms:created xsi:type="dcterms:W3CDTF">2011-12-21T09:47:16Z</dcterms:created>
  <dcterms:modified xsi:type="dcterms:W3CDTF">2011-12-28T06:56:48Z</dcterms:modified>
</cp:coreProperties>
</file>