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75" windowWidth="19320" windowHeight="9675"/>
  </bookViews>
  <sheets>
    <sheet name="111202" sheetId="1" r:id="rId1"/>
  </sheets>
  <definedNames>
    <definedName name="FromDept" localSheetId="0">'111202'!$A$5</definedName>
    <definedName name="FromName" localSheetId="0">'111202'!#REF!</definedName>
  </definedNames>
  <calcPr calcId="125725"/>
</workbook>
</file>

<file path=xl/calcChain.xml><?xml version="1.0" encoding="utf-8"?>
<calcChain xmlns="http://schemas.openxmlformats.org/spreadsheetml/2006/main">
  <c r="C32" i="1"/>
  <c r="C30"/>
  <c r="C29"/>
  <c r="C25"/>
  <c r="C17"/>
  <c r="D25"/>
  <c r="D29"/>
  <c r="D30" s="1"/>
  <c r="D17"/>
  <c r="B29"/>
  <c r="B30"/>
  <c r="B25"/>
  <c r="B17"/>
  <c r="B32"/>
  <c r="D32" l="1"/>
</calcChain>
</file>

<file path=xl/sharedStrings.xml><?xml version="1.0" encoding="utf-8"?>
<sst xmlns="http://schemas.openxmlformats.org/spreadsheetml/2006/main" count="42" uniqueCount="39">
  <si>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</si>
  <si>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</si>
  <si>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</si>
  <si>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</si>
  <si>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</si>
  <si>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</si>
  <si>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</si>
  <si>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</si>
  <si>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Avtalsgruppsjukförsäkring (AGS-KL)</t>
  </si>
  <si>
    <t>Tjänstegrupplivförsäkring (TGL-KL)</t>
  </si>
  <si>
    <t>Trygghetsförsäkring vid arbetsskada (TFA-KL)</t>
  </si>
  <si>
    <t>Arbetsgivaravgifter enligt lag</t>
  </si>
  <si>
    <t>Avtalsförsäkringar</t>
  </si>
  <si>
    <t>Avgiftsbefrielseförsäkring (AFA), inkl. löneskatt</t>
  </si>
  <si>
    <t>Kollektivavtalad pension</t>
  </si>
  <si>
    <t>Kommunalt kollektivavtalad pension, löneskatt (24,26%)</t>
  </si>
  <si>
    <t xml:space="preserve">Summa </t>
  </si>
  <si>
    <t>Specialregler</t>
  </si>
  <si>
    <t xml:space="preserve">Kommunalt kollektivavtalad pension </t>
  </si>
  <si>
    <t xml:space="preserve">För anställda födda 1937 och tidigare </t>
  </si>
  <si>
    <t>är arbetsgivaravgiften enligt lag 10,21 % (ålderspensionsavgift).</t>
  </si>
  <si>
    <r>
      <t xml:space="preserve">Förändringar mellan kolumnerna är </t>
    </r>
    <r>
      <rPr>
        <i/>
        <sz val="11"/>
        <rFont val="Times New Roman"/>
        <family val="1"/>
      </rPr>
      <t>kursiverade.</t>
    </r>
  </si>
  <si>
    <t xml:space="preserve">är arbetsgivaravgiften enligt lag 15,49 %. Inklusive premier för </t>
  </si>
  <si>
    <t>Summa arbetsgivaravgifter</t>
  </si>
  <si>
    <t>utgår inga arbetsgivaravgifter</t>
  </si>
  <si>
    <t>jan–dec</t>
  </si>
  <si>
    <t>För anställda som vid årets ingång inte fyllt 26 år</t>
  </si>
  <si>
    <t>Avd för ekonomi och styrning                                                                          Kajsa Jansson                                                                                               Tfn direkt 08-452 78 62                                                                                             kajsa.jansson@skl.se</t>
  </si>
  <si>
    <t>Beslutade för 2011</t>
  </si>
  <si>
    <t xml:space="preserve">Ingen avgift för avtalsförsäkringar förutom TFA. </t>
  </si>
  <si>
    <t>Reviderade för 2011</t>
  </si>
  <si>
    <t>Beslutade för 2012</t>
  </si>
  <si>
    <t>Arbetsgivaravgifter för KOMMUNER år 2011 och beslutade för år 2012</t>
  </si>
  <si>
    <r>
      <rPr>
        <sz val="11"/>
        <rFont val="Times New Roman"/>
        <family val="1"/>
      </rPr>
      <t>vilket ger total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arbetsgivaravgift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på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15,19 %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år 2011 och 15,81 %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år 2012</t>
    </r>
    <r>
      <rPr>
        <i/>
        <sz val="11"/>
        <rFont val="Times New Roman"/>
        <family val="1"/>
      </rPr>
      <t>.</t>
    </r>
  </si>
  <si>
    <r>
      <t>Pensionspremie + löneskatt beräknas till 4,97 % 2011 och 5,59 %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2012,</t>
    </r>
  </si>
  <si>
    <t>avtalsförsäkringar och avgiftsbestämd pension blir totala</t>
  </si>
  <si>
    <t>arbetsgivaravgiften 21,29 % år 2011 och  21,29 % år 2012.</t>
  </si>
  <si>
    <t>Omställningsförsäkring (KOM-KL)</t>
  </si>
  <si>
    <t>För anställda födda  1938–1945 (2011), 1938–1946 (2012)</t>
  </si>
</sst>
</file>

<file path=xl/styles.xml><?xml version="1.0" encoding="utf-8"?>
<styleSheet xmlns="http://schemas.openxmlformats.org/spreadsheetml/2006/main">
  <fonts count="19">
    <font>
      <sz val="9"/>
      <name val="Helvetica"/>
    </font>
    <font>
      <sz val="11"/>
      <name val="Palatino"/>
      <family val="1"/>
    </font>
    <font>
      <sz val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 tint="-0.499984740745262"/>
      <name val="Helvetica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10" fillId="0" borderId="0" xfId="0" applyFont="1"/>
    <xf numFmtId="0" fontId="5" fillId="0" borderId="0" xfId="0" applyFont="1"/>
    <xf numFmtId="0" fontId="5" fillId="0" borderId="0" xfId="0" applyFont="1" applyAlignment="1"/>
    <xf numFmtId="0" fontId="4" fillId="0" borderId="0" xfId="0" applyFont="1"/>
    <xf numFmtId="2" fontId="6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top"/>
    </xf>
    <xf numFmtId="14" fontId="1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7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2" fontId="7" fillId="0" borderId="1" xfId="0" applyNumberFormat="1" applyFont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9" fillId="0" borderId="0" xfId="0" applyFont="1"/>
    <xf numFmtId="0" fontId="3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center" wrapText="1"/>
    </xf>
    <xf numFmtId="14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1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7" fillId="0" borderId="1" xfId="0" applyNumberFormat="1" applyFont="1" applyFill="1" applyBorder="1" applyAlignment="1">
      <alignment vertical="center"/>
    </xf>
    <xf numFmtId="2" fontId="18" fillId="0" borderId="0" xfId="0" applyNumberFormat="1" applyFont="1" applyAlignment="1">
      <alignment vertical="center"/>
    </xf>
    <xf numFmtId="2" fontId="16" fillId="0" borderId="0" xfId="0" applyNumberFormat="1" applyFont="1" applyFill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20" zoomScaleNormal="120" workbookViewId="0">
      <selection activeCell="A2" sqref="A2"/>
    </sheetView>
  </sheetViews>
  <sheetFormatPr defaultRowHeight="12"/>
  <cols>
    <col min="1" max="1" width="44.140625" customWidth="1"/>
    <col min="2" max="2" width="11.7109375" style="38" customWidth="1"/>
    <col min="3" max="3" width="11.7109375" style="32" customWidth="1"/>
    <col min="4" max="4" width="11.85546875" style="32" customWidth="1"/>
  </cols>
  <sheetData>
    <row r="1" spans="1:4" ht="18" customHeight="1">
      <c r="A1" s="24" t="s">
        <v>32</v>
      </c>
    </row>
    <row r="2" spans="1:4" ht="14.1" customHeight="1">
      <c r="A2" s="17"/>
    </row>
    <row r="3" spans="1:4" ht="14.1" customHeight="1">
      <c r="A3" s="7" t="s">
        <v>21</v>
      </c>
    </row>
    <row r="4" spans="1:4" ht="14.1" customHeight="1">
      <c r="A4" s="1"/>
    </row>
    <row r="5" spans="1:4" ht="45">
      <c r="A5" s="6" t="s">
        <v>27</v>
      </c>
    </row>
    <row r="6" spans="1:4" ht="25.5">
      <c r="A6" s="5"/>
      <c r="B6" s="39" t="s">
        <v>28</v>
      </c>
      <c r="C6" s="27" t="s">
        <v>30</v>
      </c>
      <c r="D6" s="27" t="s">
        <v>31</v>
      </c>
    </row>
    <row r="7" spans="1:4" ht="15.95" customHeight="1">
      <c r="A7" s="5"/>
      <c r="B7" s="40">
        <v>40526</v>
      </c>
      <c r="C7" s="25">
        <v>40877</v>
      </c>
      <c r="D7" s="25">
        <v>40877</v>
      </c>
    </row>
    <row r="8" spans="1:4" s="3" customFormat="1" ht="15.95" customHeight="1">
      <c r="A8" s="5"/>
      <c r="B8" s="41" t="s">
        <v>25</v>
      </c>
      <c r="C8" s="26" t="s">
        <v>25</v>
      </c>
      <c r="D8" s="26" t="s">
        <v>25</v>
      </c>
    </row>
    <row r="9" spans="1:4" s="3" customFormat="1" ht="15.95" customHeight="1">
      <c r="A9" s="8" t="s">
        <v>11</v>
      </c>
      <c r="B9" s="42"/>
      <c r="C9" s="29"/>
      <c r="D9" s="29"/>
    </row>
    <row r="10" spans="1:4" s="3" customFormat="1" ht="15.95" customHeight="1">
      <c r="A10" s="9" t="s">
        <v>0</v>
      </c>
      <c r="B10" s="43">
        <v>10.210000000000001</v>
      </c>
      <c r="C10" s="10">
        <v>10.210000000000001</v>
      </c>
      <c r="D10" s="10">
        <v>10.210000000000001</v>
      </c>
    </row>
    <row r="11" spans="1:4" s="3" customFormat="1" ht="15.95" customHeight="1">
      <c r="A11" s="9" t="s">
        <v>1</v>
      </c>
      <c r="B11" s="44">
        <v>1.17</v>
      </c>
      <c r="C11" s="10">
        <v>1.17</v>
      </c>
      <c r="D11" s="10">
        <v>1.17</v>
      </c>
    </row>
    <row r="12" spans="1:4" s="3" customFormat="1" ht="15.95" customHeight="1">
      <c r="A12" s="9" t="s">
        <v>2</v>
      </c>
      <c r="B12" s="44">
        <v>5.0199999999999996</v>
      </c>
      <c r="C12" s="10">
        <v>5.0199999999999996</v>
      </c>
      <c r="D12" s="10">
        <v>5.0199999999999996</v>
      </c>
    </row>
    <row r="13" spans="1:4" s="3" customFormat="1" ht="15.95" customHeight="1">
      <c r="A13" s="9" t="s">
        <v>3</v>
      </c>
      <c r="B13" s="43">
        <v>0.68</v>
      </c>
      <c r="C13" s="10">
        <v>0.68</v>
      </c>
      <c r="D13" s="30">
        <v>0.3</v>
      </c>
    </row>
    <row r="14" spans="1:4" s="3" customFormat="1" ht="15.95" customHeight="1">
      <c r="A14" s="9" t="s">
        <v>4</v>
      </c>
      <c r="B14" s="43">
        <v>2.2000000000000002</v>
      </c>
      <c r="C14" s="10">
        <v>2.2000000000000002</v>
      </c>
      <c r="D14" s="30">
        <v>2.6</v>
      </c>
    </row>
    <row r="15" spans="1:4" s="3" customFormat="1" ht="15.95" customHeight="1">
      <c r="A15" s="9" t="s">
        <v>5</v>
      </c>
      <c r="B15" s="44">
        <v>2.91</v>
      </c>
      <c r="C15" s="10">
        <v>2.91</v>
      </c>
      <c r="D15" s="10">
        <v>2.91</v>
      </c>
    </row>
    <row r="16" spans="1:4" s="3" customFormat="1" ht="15.95" customHeight="1">
      <c r="A16" s="12" t="s">
        <v>6</v>
      </c>
      <c r="B16" s="45">
        <v>9.23</v>
      </c>
      <c r="C16" s="15">
        <v>9.23</v>
      </c>
      <c r="D16" s="34">
        <v>9.2100000000000009</v>
      </c>
    </row>
    <row r="17" spans="1:4" s="3" customFormat="1" ht="15.95" customHeight="1">
      <c r="A17" s="8" t="s">
        <v>16</v>
      </c>
      <c r="B17" s="46">
        <f>SUM(B10:B16)</f>
        <v>31.419999999999998</v>
      </c>
      <c r="C17" s="13">
        <f>SUM(C10:C16)</f>
        <v>31.419999999999998</v>
      </c>
      <c r="D17" s="13">
        <f>SUM(D10:D16)</f>
        <v>31.42</v>
      </c>
    </row>
    <row r="18" spans="1:4" s="2" customFormat="1" ht="12" customHeight="1">
      <c r="A18" s="14"/>
      <c r="B18" s="47"/>
      <c r="C18" s="9"/>
      <c r="D18" s="9"/>
    </row>
    <row r="19" spans="1:4" s="2" customFormat="1" ht="12.75">
      <c r="A19" s="8" t="s">
        <v>12</v>
      </c>
      <c r="B19" s="47"/>
      <c r="C19" s="9"/>
      <c r="D19" s="9"/>
    </row>
    <row r="20" spans="1:4" s="2" customFormat="1" ht="12.75">
      <c r="A20" s="9" t="s">
        <v>37</v>
      </c>
      <c r="B20" s="47"/>
      <c r="C20" s="9"/>
      <c r="D20" s="30">
        <v>0.1</v>
      </c>
    </row>
    <row r="21" spans="1:4" s="3" customFormat="1" ht="15.95" customHeight="1">
      <c r="A21" s="9" t="s">
        <v>9</v>
      </c>
      <c r="B21" s="48">
        <v>0.2</v>
      </c>
      <c r="C21" s="11">
        <v>0.2</v>
      </c>
      <c r="D21" s="28">
        <v>0.1</v>
      </c>
    </row>
    <row r="22" spans="1:4" s="3" customFormat="1" ht="15.95" customHeight="1">
      <c r="A22" s="9" t="s">
        <v>8</v>
      </c>
      <c r="B22" s="44">
        <v>0.4</v>
      </c>
      <c r="C22" s="30">
        <v>0</v>
      </c>
      <c r="D22" s="10">
        <v>0</v>
      </c>
    </row>
    <row r="23" spans="1:4" s="3" customFormat="1" ht="15.95" customHeight="1">
      <c r="A23" s="9" t="s">
        <v>10</v>
      </c>
      <c r="B23" s="43">
        <v>0.01</v>
      </c>
      <c r="C23" s="10">
        <v>0.01</v>
      </c>
      <c r="D23" s="10">
        <v>0.01</v>
      </c>
    </row>
    <row r="24" spans="1:4" s="3" customFormat="1" ht="15.95" customHeight="1">
      <c r="A24" s="12" t="s">
        <v>13</v>
      </c>
      <c r="B24" s="49">
        <v>0.12</v>
      </c>
      <c r="C24" s="31">
        <v>0</v>
      </c>
      <c r="D24" s="35">
        <v>0</v>
      </c>
    </row>
    <row r="25" spans="1:4" s="3" customFormat="1" ht="15.95" customHeight="1">
      <c r="A25" s="8" t="s">
        <v>16</v>
      </c>
      <c r="B25" s="50">
        <f>SUM(B21:B24)</f>
        <v>0.73000000000000009</v>
      </c>
      <c r="C25" s="16">
        <f>SUM(C21:C24)</f>
        <v>0.21000000000000002</v>
      </c>
      <c r="D25" s="13">
        <f>SUM(D20:D24)</f>
        <v>0.21000000000000002</v>
      </c>
    </row>
    <row r="26" spans="1:4" s="3" customFormat="1" ht="12" customHeight="1">
      <c r="A26" s="9"/>
      <c r="B26" s="47"/>
      <c r="C26" s="9"/>
      <c r="D26" s="9"/>
    </row>
    <row r="27" spans="1:4" s="3" customFormat="1" ht="15.95" customHeight="1">
      <c r="A27" s="8" t="s">
        <v>14</v>
      </c>
      <c r="B27" s="47"/>
      <c r="C27" s="9"/>
      <c r="D27" s="9"/>
    </row>
    <row r="28" spans="1:4" s="2" customFormat="1" ht="18" customHeight="1">
      <c r="A28" s="9" t="s">
        <v>18</v>
      </c>
      <c r="B28" s="51">
        <v>5.5</v>
      </c>
      <c r="C28" s="23">
        <v>5.5</v>
      </c>
      <c r="D28" s="23">
        <v>5.5</v>
      </c>
    </row>
    <row r="29" spans="1:4" s="2" customFormat="1" ht="18" customHeight="1">
      <c r="A29" s="12" t="s">
        <v>15</v>
      </c>
      <c r="B29" s="52">
        <f>0.2426*B28</f>
        <v>1.3343</v>
      </c>
      <c r="C29" s="15">
        <f>0.2426*C28</f>
        <v>1.3343</v>
      </c>
      <c r="D29" s="15">
        <f>0.2426*D28</f>
        <v>1.3343</v>
      </c>
    </row>
    <row r="30" spans="1:4" s="4" customFormat="1" ht="15.95" customHeight="1">
      <c r="A30" s="8" t="s">
        <v>7</v>
      </c>
      <c r="B30" s="46">
        <f>SUM(B28:B29)</f>
        <v>6.8342999999999998</v>
      </c>
      <c r="C30" s="13">
        <f>SUM(C28:C29)</f>
        <v>6.8342999999999998</v>
      </c>
      <c r="D30" s="13">
        <f>SUM(D28:D29)</f>
        <v>6.8342999999999998</v>
      </c>
    </row>
    <row r="31" spans="1:4" s="4" customFormat="1" ht="12" customHeight="1">
      <c r="A31" s="9"/>
      <c r="B31" s="42"/>
      <c r="C31" s="29"/>
      <c r="D31" s="29"/>
    </row>
    <row r="32" spans="1:4" s="4" customFormat="1" ht="15.95" customHeight="1">
      <c r="A32" s="8" t="s">
        <v>23</v>
      </c>
      <c r="B32" s="50">
        <f>B17+B25+B30</f>
        <v>38.984299999999998</v>
      </c>
      <c r="C32" s="16">
        <f>C17+C25+C30</f>
        <v>38.464300000000001</v>
      </c>
      <c r="D32" s="13">
        <f>D17+D25+D30</f>
        <v>38.464300000000001</v>
      </c>
    </row>
    <row r="33" spans="1:4" s="2" customFormat="1" ht="12" customHeight="1">
      <c r="A33" s="37"/>
      <c r="B33" s="53"/>
      <c r="C33" s="33"/>
      <c r="D33" s="33"/>
    </row>
    <row r="34" spans="1:4" ht="12" customHeight="1"/>
    <row r="35" spans="1:4" ht="15.75">
      <c r="A35" s="19" t="s">
        <v>17</v>
      </c>
    </row>
    <row r="36" spans="1:4" ht="12" customHeight="1">
      <c r="A36" s="18"/>
    </row>
    <row r="37" spans="1:4" ht="14.1" customHeight="1">
      <c r="A37" s="20" t="s">
        <v>26</v>
      </c>
    </row>
    <row r="38" spans="1:4" ht="14.1" customHeight="1">
      <c r="A38" s="18" t="s">
        <v>22</v>
      </c>
    </row>
    <row r="39" spans="1:4" ht="14.1" customHeight="1">
      <c r="A39" s="22" t="s">
        <v>35</v>
      </c>
    </row>
    <row r="40" spans="1:4" ht="14.1" customHeight="1">
      <c r="A40" s="18" t="s">
        <v>36</v>
      </c>
    </row>
    <row r="41" spans="1:4" ht="12" customHeight="1">
      <c r="A41" s="18"/>
    </row>
    <row r="42" spans="1:4" ht="14.1" customHeight="1">
      <c r="A42" s="20" t="s">
        <v>19</v>
      </c>
    </row>
    <row r="43" spans="1:4" ht="14.1" customHeight="1">
      <c r="A43" s="22" t="s">
        <v>24</v>
      </c>
    </row>
    <row r="44" spans="1:4" ht="12" customHeight="1"/>
    <row r="45" spans="1:4" ht="14.1" customHeight="1">
      <c r="A45" s="21" t="s">
        <v>38</v>
      </c>
    </row>
    <row r="46" spans="1:4" ht="14.1" customHeight="1">
      <c r="A46" s="22" t="s">
        <v>20</v>
      </c>
    </row>
    <row r="47" spans="1:4" ht="14.1" customHeight="1">
      <c r="A47" s="22" t="s">
        <v>29</v>
      </c>
    </row>
    <row r="48" spans="1:4" ht="14.1" customHeight="1">
      <c r="A48" s="22" t="s">
        <v>34</v>
      </c>
    </row>
    <row r="49" spans="1:1" ht="14.1" customHeight="1">
      <c r="A49" s="36" t="s">
        <v>33</v>
      </c>
    </row>
    <row r="50" spans="1:1" ht="15">
      <c r="A50" s="22"/>
    </row>
    <row r="51" spans="1:1" ht="15">
      <c r="A51" s="22"/>
    </row>
  </sheetData>
  <phoneticPr fontId="0" type="noConversion"/>
  <pageMargins left="0.78740157480314965" right="0.78740157480314965" top="0.39370078740157483" bottom="0.39370078740157483" header="0.19685039370078741" footer="0.19685039370078741"/>
  <pageSetup paperSize="9" orientation="portrait" r:id="rId1"/>
  <headerFooter alignWithMargins="0">
    <oddHeader>&amp;C&amp;D</oddHeader>
    <oddFooter>&amp;L&amp;8&amp;F/Kajsa Jansson&amp;C&amp;P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111202</vt:lpstr>
      <vt:lpstr>'111202'!FromDept</vt:lpstr>
    </vt:vector>
  </TitlesOfParts>
  <Company>Svenska Kommun och Landstingsförbunden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ejon1</dc:creator>
  <cp:lastModifiedBy>ejon1</cp:lastModifiedBy>
  <cp:lastPrinted>2011-11-23T06:51:36Z</cp:lastPrinted>
  <dcterms:created xsi:type="dcterms:W3CDTF">2005-12-16T13:02:11Z</dcterms:created>
  <dcterms:modified xsi:type="dcterms:W3CDTF">2011-12-14T16:40:40Z</dcterms:modified>
</cp:coreProperties>
</file>