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9320" windowHeight="9675" activeTab="0"/>
  </bookViews>
  <sheets>
    <sheet name="101214" sheetId="1" r:id="rId1"/>
  </sheets>
  <definedNames>
    <definedName name="FromDept" localSheetId="0">'101214'!$A$5</definedName>
    <definedName name="FromName" localSheetId="0">'101214'!#REF!</definedName>
  </definedNames>
  <calcPr fullCalcOnLoad="1"/>
</workbook>
</file>

<file path=xl/sharedStrings.xml><?xml version="1.0" encoding="utf-8"?>
<sst xmlns="http://schemas.openxmlformats.org/spreadsheetml/2006/main" count="41" uniqueCount="38">
  <si>
    <t>Ålderspensionsavgift</t>
  </si>
  <si>
    <t>Efterlevandepensionsavgift</t>
  </si>
  <si>
    <t>Sjukförsäkringsavgift</t>
  </si>
  <si>
    <t>Arbetsskadeavgift</t>
  </si>
  <si>
    <t>Föräldraförsäkringsavgift</t>
  </si>
  <si>
    <t>Arbetsmarknadsavgift</t>
  </si>
  <si>
    <t>Allmän löneavgift</t>
  </si>
  <si>
    <t>Summa</t>
  </si>
  <si>
    <t>Avtalsgruppsjukförsäkring (AGS-KL)</t>
  </si>
  <si>
    <t>Tjänstegrupplivförsäkring (TGL-KL)</t>
  </si>
  <si>
    <t>Trygghetsförsäkring vid arbetsskada (TFA-KL)</t>
  </si>
  <si>
    <t>Arbetsgivaravgifter enligt lag</t>
  </si>
  <si>
    <t>Avtalsförsäkringar</t>
  </si>
  <si>
    <t>Avgiftsbefrielseförsäkring (AFA), inkl. löneskatt</t>
  </si>
  <si>
    <t>Kollektivavtalad pension</t>
  </si>
  <si>
    <t>Kommunalt kollektivavtalad pension, löneskatt (24,26%)</t>
  </si>
  <si>
    <t xml:space="preserve">Summa </t>
  </si>
  <si>
    <t>Specialregler</t>
  </si>
  <si>
    <t xml:space="preserve">Kommunalt kollektivavtalad pension </t>
  </si>
  <si>
    <t xml:space="preserve">För anställda födda 1937 och tidigare </t>
  </si>
  <si>
    <t>är arbetsgivaravgiften enligt lag 10,21 % (ålderspensionsavgift).</t>
  </si>
  <si>
    <r>
      <t xml:space="preserve">Förändringar mellan kolumnerna är </t>
    </r>
    <r>
      <rPr>
        <i/>
        <sz val="11"/>
        <rFont val="Times New Roman"/>
        <family val="1"/>
      </rPr>
      <t>kursiverade.</t>
    </r>
  </si>
  <si>
    <t xml:space="preserve">är arbetsgivaravgiften enligt lag 15,49 %. Inklusive premier för </t>
  </si>
  <si>
    <t>avtalsförsäkringar och avgiftsbestämd pension</t>
  </si>
  <si>
    <t>Summa arbetsgivaravgifter</t>
  </si>
  <si>
    <t>utgår inga arbetsgivaravgifter</t>
  </si>
  <si>
    <t>jan–dec</t>
  </si>
  <si>
    <t>För anställda som vid årets ingång inte fyllt 26 år</t>
  </si>
  <si>
    <t>Ingen avgift för avtalsförsäkringar. Kollektivavtalad pension</t>
  </si>
  <si>
    <t>arbetsgivaravgift på 15,18 %.</t>
  </si>
  <si>
    <t xml:space="preserve">beräknas till 4,97 % inkl. löneskatt, vilket ger total </t>
  </si>
  <si>
    <t>För anställda födda  1938–1944 (2010), 1938-1945 (2011)</t>
  </si>
  <si>
    <t>Beslutade för 2010</t>
  </si>
  <si>
    <t>Avd för ekonomi och styrning                                                                          Kajsa Jansson                                                                                               Tfn direkt 08-452 78 62                                                                                             kajsa.jansson@skl.se</t>
  </si>
  <si>
    <t>Beslutade för 2011</t>
  </si>
  <si>
    <t>Arbetsgivaravgifter för KOMMUNER år 2010 och  år 2011</t>
  </si>
  <si>
    <t>Reviderade för 2010</t>
  </si>
  <si>
    <r>
      <t xml:space="preserve">blir totala arbetsgivaravgiften  </t>
    </r>
    <r>
      <rPr>
        <i/>
        <sz val="11"/>
        <rFont val="Times New Roman"/>
        <family val="1"/>
      </rPr>
      <t>21,39</t>
    </r>
    <r>
      <rPr>
        <sz val="11"/>
        <rFont val="Times New Roman"/>
        <family val="1"/>
      </rPr>
      <t xml:space="preserve">% år 2010 och  </t>
    </r>
    <r>
      <rPr>
        <i/>
        <sz val="11"/>
        <rFont val="Times New Roman"/>
        <family val="1"/>
      </rPr>
      <t>21,81%</t>
    </r>
    <r>
      <rPr>
        <sz val="11"/>
        <rFont val="Times New Roman"/>
        <family val="1"/>
      </rPr>
      <t xml:space="preserve"> för 2011.</t>
    </r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</si>
</sst>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6">
    <font>
      <sz val="9"/>
      <name val="Helvetica"/>
      <family val="0"/>
    </font>
    <font>
      <sz val="11"/>
      <color indexed="8"/>
      <name val="Calibri"/>
      <family val="2"/>
    </font>
    <font>
      <sz val="11"/>
      <name val="Palatino"/>
      <family val="1"/>
    </font>
    <font>
      <sz val="8"/>
      <name val="Arial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1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23"/>
      <name val="Helvetica"/>
      <family val="0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0" tint="-0.4999699890613556"/>
      <name val="Helvetica"/>
      <family val="0"/>
    </font>
    <font>
      <b/>
      <sz val="10"/>
      <color theme="0" tint="-0.4999699890613556"/>
      <name val="Arial"/>
      <family val="2"/>
    </font>
    <font>
      <b/>
      <sz val="9"/>
      <color theme="0" tint="-0.4999699890613556"/>
      <name val="Arial"/>
      <family val="2"/>
    </font>
    <font>
      <sz val="10"/>
      <color theme="0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vertical="justify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6" fillId="0" borderId="0" xfId="0" applyFont="1" applyFill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" fontId="8" fillId="0" borderId="0" xfId="0" applyNumberFormat="1" applyFont="1" applyAlignment="1">
      <alignment vertical="center"/>
    </xf>
    <xf numFmtId="2" fontId="8" fillId="0" borderId="0" xfId="0" applyNumberFormat="1" applyFont="1" applyFill="1" applyAlignment="1">
      <alignment vertical="center"/>
    </xf>
    <xf numFmtId="0" fontId="8" fillId="0" borderId="10" xfId="0" applyFont="1" applyBorder="1" applyAlignment="1">
      <alignment vertical="center"/>
    </xf>
    <xf numFmtId="2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2" fontId="8" fillId="0" borderId="10" xfId="0" applyNumberFormat="1" applyFont="1" applyBorder="1" applyAlignment="1">
      <alignment vertical="center"/>
    </xf>
    <xf numFmtId="2" fontId="10" fillId="0" borderId="0" xfId="0" applyNumberFormat="1" applyFont="1" applyAlignment="1">
      <alignment vertical="center"/>
    </xf>
    <xf numFmtId="0" fontId="6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2" fontId="8" fillId="0" borderId="0" xfId="0" applyNumberFormat="1" applyFont="1" applyFill="1" applyAlignment="1">
      <alignment horizontal="right" vertical="center"/>
    </xf>
    <xf numFmtId="0" fontId="13" fillId="0" borderId="0" xfId="0" applyFont="1" applyAlignment="1">
      <alignment vertical="top"/>
    </xf>
    <xf numFmtId="14" fontId="14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2" fontId="9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52" fillId="0" borderId="0" xfId="0" applyFont="1" applyAlignment="1">
      <alignment/>
    </xf>
    <xf numFmtId="0" fontId="53" fillId="0" borderId="0" xfId="0" applyFont="1" applyAlignment="1">
      <alignment horizontal="center" wrapText="1"/>
    </xf>
    <xf numFmtId="14" fontId="54" fillId="0" borderId="0" xfId="0" applyNumberFormat="1" applyFont="1" applyAlignment="1">
      <alignment horizontal="center"/>
    </xf>
    <xf numFmtId="49" fontId="53" fillId="0" borderId="0" xfId="0" applyNumberFormat="1" applyFont="1" applyAlignment="1">
      <alignment horizontal="center" vertical="center"/>
    </xf>
    <xf numFmtId="0" fontId="52" fillId="0" borderId="0" xfId="0" applyFont="1" applyAlignment="1">
      <alignment vertical="center"/>
    </xf>
    <xf numFmtId="2" fontId="55" fillId="0" borderId="0" xfId="0" applyNumberFormat="1" applyFont="1" applyAlignment="1">
      <alignment vertical="center"/>
    </xf>
    <xf numFmtId="2" fontId="55" fillId="0" borderId="10" xfId="0" applyNumberFormat="1" applyFont="1" applyBorder="1" applyAlignment="1">
      <alignment vertical="center"/>
    </xf>
    <xf numFmtId="0" fontId="53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2" fontId="55" fillId="0" borderId="0" xfId="0" applyNumberFormat="1" applyFont="1" applyFill="1" applyAlignment="1">
      <alignment vertical="center"/>
    </xf>
    <xf numFmtId="2" fontId="55" fillId="0" borderId="10" xfId="0" applyNumberFormat="1" applyFont="1" applyFill="1" applyBorder="1" applyAlignment="1">
      <alignment vertical="center"/>
    </xf>
    <xf numFmtId="2" fontId="53" fillId="0" borderId="0" xfId="0" applyNumberFormat="1" applyFont="1" applyAlignment="1">
      <alignment vertical="center"/>
    </xf>
    <xf numFmtId="2" fontId="55" fillId="0" borderId="0" xfId="0" applyNumberFormat="1" applyFont="1" applyFill="1" applyAlignment="1">
      <alignment horizontal="right" vertical="center"/>
    </xf>
    <xf numFmtId="0" fontId="52" fillId="0" borderId="0" xfId="0" applyFont="1" applyAlignment="1">
      <alignment vertical="top"/>
    </xf>
    <xf numFmtId="2" fontId="9" fillId="0" borderId="0" xfId="0" applyNumberFormat="1" applyFont="1" applyAlignment="1">
      <alignment vertical="center"/>
    </xf>
    <xf numFmtId="2" fontId="9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2" fontId="9" fillId="0" borderId="10" xfId="0" applyNumberFormat="1" applyFont="1" applyBorder="1" applyAlignment="1">
      <alignment vertic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="120" zoomScaleNormal="120" workbookViewId="0" topLeftCell="A1">
      <selection activeCell="A2" sqref="A2"/>
    </sheetView>
  </sheetViews>
  <sheetFormatPr defaultColWidth="9.140625" defaultRowHeight="12"/>
  <cols>
    <col min="1" max="1" width="44.140625" style="0" customWidth="1"/>
    <col min="2" max="2" width="11.7109375" style="32" customWidth="1"/>
    <col min="3" max="3" width="11.7109375" style="0" customWidth="1"/>
    <col min="4" max="4" width="11.7109375" style="48" customWidth="1"/>
  </cols>
  <sheetData>
    <row r="1" ht="18" customHeight="1">
      <c r="A1" s="26" t="s">
        <v>35</v>
      </c>
    </row>
    <row r="2" ht="13.5" customHeight="1">
      <c r="A2" s="17"/>
    </row>
    <row r="3" ht="13.5" customHeight="1">
      <c r="A3" s="7" t="s">
        <v>21</v>
      </c>
    </row>
    <row r="4" ht="13.5" customHeight="1">
      <c r="A4" s="1"/>
    </row>
    <row r="5" ht="45">
      <c r="A5" s="6" t="s">
        <v>33</v>
      </c>
    </row>
    <row r="6" spans="1:4" ht="25.5">
      <c r="A6" s="5"/>
      <c r="B6" s="33" t="s">
        <v>32</v>
      </c>
      <c r="C6" s="29" t="s">
        <v>36</v>
      </c>
      <c r="D6" s="29" t="s">
        <v>34</v>
      </c>
    </row>
    <row r="7" spans="1:4" ht="15.75" customHeight="1">
      <c r="A7" s="5"/>
      <c r="B7" s="34">
        <v>40151</v>
      </c>
      <c r="C7" s="27">
        <v>40466</v>
      </c>
      <c r="D7" s="27">
        <v>40526</v>
      </c>
    </row>
    <row r="8" spans="1:4" s="3" customFormat="1" ht="15.75" customHeight="1">
      <c r="A8" s="5"/>
      <c r="B8" s="35" t="s">
        <v>26</v>
      </c>
      <c r="C8" s="28" t="s">
        <v>26</v>
      </c>
      <c r="D8" s="28" t="s">
        <v>26</v>
      </c>
    </row>
    <row r="9" spans="1:4" s="3" customFormat="1" ht="15.75" customHeight="1">
      <c r="A9" s="8" t="s">
        <v>11</v>
      </c>
      <c r="B9" s="36"/>
      <c r="D9" s="31"/>
    </row>
    <row r="10" spans="1:4" s="3" customFormat="1" ht="15.75" customHeight="1">
      <c r="A10" s="9" t="s">
        <v>0</v>
      </c>
      <c r="B10" s="37">
        <v>10.21</v>
      </c>
      <c r="C10" s="10">
        <v>10.21</v>
      </c>
      <c r="D10" s="10">
        <v>10.21</v>
      </c>
    </row>
    <row r="11" spans="1:4" s="3" customFormat="1" ht="15.75" customHeight="1">
      <c r="A11" s="9" t="s">
        <v>1</v>
      </c>
      <c r="B11" s="37">
        <v>1.7</v>
      </c>
      <c r="C11" s="10">
        <v>1.7</v>
      </c>
      <c r="D11" s="46">
        <v>1.17</v>
      </c>
    </row>
    <row r="12" spans="1:4" s="3" customFormat="1" ht="15.75" customHeight="1">
      <c r="A12" s="9" t="s">
        <v>2</v>
      </c>
      <c r="B12" s="37">
        <v>5.95</v>
      </c>
      <c r="C12" s="10">
        <v>5.95</v>
      </c>
      <c r="D12" s="46">
        <v>5.02</v>
      </c>
    </row>
    <row r="13" spans="1:4" s="3" customFormat="1" ht="15.75" customHeight="1">
      <c r="A13" s="9" t="s">
        <v>3</v>
      </c>
      <c r="B13" s="37">
        <v>0.68</v>
      </c>
      <c r="C13" s="10">
        <v>0.68</v>
      </c>
      <c r="D13" s="10">
        <v>0.68</v>
      </c>
    </row>
    <row r="14" spans="1:4" s="3" customFormat="1" ht="15.75" customHeight="1">
      <c r="A14" s="9" t="s">
        <v>4</v>
      </c>
      <c r="B14" s="37">
        <v>2.2</v>
      </c>
      <c r="C14" s="10">
        <v>2.2</v>
      </c>
      <c r="D14" s="10">
        <v>2.2</v>
      </c>
    </row>
    <row r="15" spans="1:4" s="3" customFormat="1" ht="15.75" customHeight="1">
      <c r="A15" s="9" t="s">
        <v>5</v>
      </c>
      <c r="B15" s="37">
        <v>4.65</v>
      </c>
      <c r="C15" s="10">
        <v>4.65</v>
      </c>
      <c r="D15" s="46">
        <v>2.91</v>
      </c>
    </row>
    <row r="16" spans="1:4" s="3" customFormat="1" ht="15.75" customHeight="1">
      <c r="A16" s="12" t="s">
        <v>6</v>
      </c>
      <c r="B16" s="38">
        <v>6.03</v>
      </c>
      <c r="C16" s="15">
        <v>6.03</v>
      </c>
      <c r="D16" s="50">
        <v>9.23</v>
      </c>
    </row>
    <row r="17" spans="1:4" s="3" customFormat="1" ht="15.75" customHeight="1">
      <c r="A17" s="8" t="s">
        <v>16</v>
      </c>
      <c r="B17" s="39">
        <f>SUM(B10:B16)</f>
        <v>31.42</v>
      </c>
      <c r="C17" s="8">
        <f>SUM(C10:C16)</f>
        <v>31.42</v>
      </c>
      <c r="D17" s="13">
        <f>SUM(D10:D16)</f>
        <v>31.419999999999998</v>
      </c>
    </row>
    <row r="18" spans="1:4" s="2" customFormat="1" ht="12" customHeight="1">
      <c r="A18" s="14"/>
      <c r="B18" s="40"/>
      <c r="C18" s="9"/>
      <c r="D18" s="9"/>
    </row>
    <row r="19" spans="1:4" s="2" customFormat="1" ht="12.75">
      <c r="A19" s="8" t="s">
        <v>12</v>
      </c>
      <c r="B19" s="40"/>
      <c r="C19" s="9"/>
      <c r="D19" s="9"/>
    </row>
    <row r="20" spans="1:4" s="3" customFormat="1" ht="15.75" customHeight="1">
      <c r="A20" s="9" t="s">
        <v>9</v>
      </c>
      <c r="B20" s="41">
        <v>0.3</v>
      </c>
      <c r="C20" s="11">
        <v>0.3</v>
      </c>
      <c r="D20" s="30">
        <v>0.2</v>
      </c>
    </row>
    <row r="21" spans="1:4" s="3" customFormat="1" ht="15.75" customHeight="1">
      <c r="A21" s="9" t="s">
        <v>8</v>
      </c>
      <c r="B21" s="37">
        <v>0.4</v>
      </c>
      <c r="C21" s="46">
        <v>0</v>
      </c>
      <c r="D21" s="46">
        <v>0.4</v>
      </c>
    </row>
    <row r="22" spans="1:4" s="3" customFormat="1" ht="15.75" customHeight="1">
      <c r="A22" s="9" t="s">
        <v>10</v>
      </c>
      <c r="B22" s="37">
        <v>0.01</v>
      </c>
      <c r="C22" s="10">
        <v>0.01</v>
      </c>
      <c r="D22" s="10">
        <v>0.01</v>
      </c>
    </row>
    <row r="23" spans="1:4" s="3" customFormat="1" ht="15.75" customHeight="1">
      <c r="A23" s="12" t="s">
        <v>13</v>
      </c>
      <c r="B23" s="42">
        <v>0.12</v>
      </c>
      <c r="C23" s="47">
        <v>0</v>
      </c>
      <c r="D23" s="47">
        <v>0.12</v>
      </c>
    </row>
    <row r="24" spans="1:4" s="3" customFormat="1" ht="15.75" customHeight="1">
      <c r="A24" s="8" t="s">
        <v>16</v>
      </c>
      <c r="B24" s="43">
        <f>SUM(B20:B23)</f>
        <v>0.83</v>
      </c>
      <c r="C24" s="16">
        <f>SUM(C20:C23)</f>
        <v>0.31</v>
      </c>
      <c r="D24" s="16">
        <f>SUM(D20:D23)</f>
        <v>0.7300000000000001</v>
      </c>
    </row>
    <row r="25" spans="1:4" s="3" customFormat="1" ht="12" customHeight="1">
      <c r="A25" s="9"/>
      <c r="B25" s="40"/>
      <c r="C25" s="9"/>
      <c r="D25" s="9"/>
    </row>
    <row r="26" spans="1:4" s="3" customFormat="1" ht="15.75" customHeight="1">
      <c r="A26" s="8" t="s">
        <v>14</v>
      </c>
      <c r="B26" s="40"/>
      <c r="C26" s="9"/>
      <c r="D26" s="9"/>
    </row>
    <row r="27" spans="1:4" s="2" customFormat="1" ht="18" customHeight="1">
      <c r="A27" s="9" t="s">
        <v>18</v>
      </c>
      <c r="B27" s="44">
        <v>5.5</v>
      </c>
      <c r="C27" s="25">
        <v>5.5</v>
      </c>
      <c r="D27" s="25">
        <v>5.5</v>
      </c>
    </row>
    <row r="28" spans="1:4" s="2" customFormat="1" ht="18" customHeight="1">
      <c r="A28" s="12" t="s">
        <v>15</v>
      </c>
      <c r="B28" s="38">
        <f>0.2426*B27</f>
        <v>1.3343</v>
      </c>
      <c r="C28" s="15">
        <v>1.33</v>
      </c>
      <c r="D28" s="15">
        <f>0.2426*D27</f>
        <v>1.3343</v>
      </c>
    </row>
    <row r="29" spans="1:4" s="4" customFormat="1" ht="15.75" customHeight="1">
      <c r="A29" s="8" t="s">
        <v>7</v>
      </c>
      <c r="B29" s="43">
        <f>SUM(B27:B28)</f>
        <v>6.8343</v>
      </c>
      <c r="C29" s="13">
        <f>SUM(C27:C28)</f>
        <v>6.83</v>
      </c>
      <c r="D29" s="13">
        <f>SUM(D27:D28)</f>
        <v>6.8343</v>
      </c>
    </row>
    <row r="30" spans="1:4" s="4" customFormat="1" ht="12" customHeight="1">
      <c r="A30" s="9"/>
      <c r="B30" s="36"/>
      <c r="C30" s="31"/>
      <c r="D30" s="31"/>
    </row>
    <row r="31" spans="1:4" s="4" customFormat="1" ht="15.75" customHeight="1">
      <c r="A31" s="8" t="s">
        <v>24</v>
      </c>
      <c r="B31" s="43">
        <f>B17+B24+B29</f>
        <v>39.0843</v>
      </c>
      <c r="C31" s="16">
        <f>C17+C24+C29</f>
        <v>38.56</v>
      </c>
      <c r="D31" s="16">
        <f>D17+D24+D29</f>
        <v>38.9843</v>
      </c>
    </row>
    <row r="32" spans="1:4" s="2" customFormat="1" ht="12" customHeight="1">
      <c r="A32" s="19"/>
      <c r="B32" s="45"/>
      <c r="D32" s="49"/>
    </row>
    <row r="33" ht="12" customHeight="1">
      <c r="A33" s="18"/>
    </row>
    <row r="34" ht="15.75">
      <c r="A34" s="21" t="s">
        <v>17</v>
      </c>
    </row>
    <row r="35" ht="12" customHeight="1">
      <c r="A35" s="20"/>
    </row>
    <row r="36" ht="13.5" customHeight="1">
      <c r="A36" s="22" t="s">
        <v>27</v>
      </c>
    </row>
    <row r="37" ht="13.5" customHeight="1">
      <c r="A37" s="20" t="s">
        <v>22</v>
      </c>
    </row>
    <row r="38" ht="13.5" customHeight="1">
      <c r="A38" s="24" t="s">
        <v>23</v>
      </c>
    </row>
    <row r="39" ht="13.5" customHeight="1">
      <c r="A39" s="20" t="s">
        <v>37</v>
      </c>
    </row>
    <row r="40" ht="12" customHeight="1">
      <c r="A40" s="20"/>
    </row>
    <row r="41" ht="13.5" customHeight="1">
      <c r="A41" s="22" t="s">
        <v>19</v>
      </c>
    </row>
    <row r="42" ht="13.5" customHeight="1">
      <c r="A42" s="24" t="s">
        <v>25</v>
      </c>
    </row>
    <row r="43" ht="12" customHeight="1"/>
    <row r="44" ht="13.5" customHeight="1">
      <c r="A44" s="23" t="s">
        <v>31</v>
      </c>
    </row>
    <row r="45" ht="13.5" customHeight="1">
      <c r="A45" s="24" t="s">
        <v>20</v>
      </c>
    </row>
    <row r="46" ht="13.5" customHeight="1">
      <c r="A46" s="24" t="s">
        <v>28</v>
      </c>
    </row>
    <row r="47" ht="13.5" customHeight="1">
      <c r="A47" s="24" t="s">
        <v>30</v>
      </c>
    </row>
    <row r="48" ht="13.5" customHeight="1">
      <c r="A48" s="24" t="s">
        <v>29</v>
      </c>
    </row>
    <row r="49" ht="15">
      <c r="A49" s="24"/>
    </row>
    <row r="50" ht="15">
      <c r="A50" s="24"/>
    </row>
  </sheetData>
  <sheetProtection/>
  <printOptions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&amp;C&amp;D&amp;RBilaga 3</oddHeader>
    <oddFooter>&amp;L&amp;8&amp;F/Kajsa Jansson&amp;C&amp;P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Svenska Kommun och Landstingsförbunden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ejon1</dc:creator>
  <cp:keywords/>
  <dc:description/>
  <cp:lastModifiedBy>aaxe1</cp:lastModifiedBy>
  <cp:lastPrinted>2010-10-12T08:30:08Z</cp:lastPrinted>
  <dcterms:created xsi:type="dcterms:W3CDTF">2005-12-16T13:02:11Z</dcterms:created>
  <dcterms:modified xsi:type="dcterms:W3CDTF">2010-12-15T10:59:36Z</dcterms:modified>
  <cp:category/>
  <cp:version/>
  <cp:contentType/>
  <cp:contentStatus/>
</cp:coreProperties>
</file>