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000" windowHeight="6795" activeTab="0"/>
  </bookViews>
  <sheets>
    <sheet name="Bilaga 2" sheetId="1" r:id="rId1"/>
  </sheets>
  <definedNames>
    <definedName name="FromDept" localSheetId="0">'Bilaga 2'!$A$5</definedName>
    <definedName name="FromName" localSheetId="0">'Bilaga 2'!$A$6</definedName>
  </definedNames>
  <calcPr fullCalcOnLoad="1"/>
</workbook>
</file>

<file path=xl/sharedStrings.xml><?xml version="1.0" encoding="utf-8"?>
<sst xmlns="http://schemas.openxmlformats.org/spreadsheetml/2006/main" count="29" uniqueCount="27">
  <si>
    <t>Ålderspensionsavgift</t>
  </si>
  <si>
    <t>Efterlevandepensionsavgift</t>
  </si>
  <si>
    <t>Sjukförsäkringsavgift</t>
  </si>
  <si>
    <t>Arbetsskadeavgift</t>
  </si>
  <si>
    <t>Föräldraförsäkringsavgift</t>
  </si>
  <si>
    <t>Arbetsmarknadsavgift</t>
  </si>
  <si>
    <t>Allmän löneavgift</t>
  </si>
  <si>
    <t>Summa</t>
  </si>
  <si>
    <t>Avtalsgruppsjukförsäkring (AGS-KL)</t>
  </si>
  <si>
    <t>Tjänstegrupplivförsäkring (TGL-KL)</t>
  </si>
  <si>
    <t>Trygghetsförsäkring vid arbetsskada (TFA-KL)</t>
  </si>
  <si>
    <t>Arbetsgivaravgifter enligt lag</t>
  </si>
  <si>
    <t>Avtalsförsäkringar</t>
  </si>
  <si>
    <t>Avgiftsbefrielseförsäkring (AFA), inkl. löneskatt</t>
  </si>
  <si>
    <t>Summa arbetsgivaravgifter</t>
  </si>
  <si>
    <t>Kollektivavtalad pension</t>
  </si>
  <si>
    <t>Kommunalt kollektivavtalad pension</t>
  </si>
  <si>
    <r>
      <t>1</t>
    </r>
    <r>
      <rPr>
        <sz val="9"/>
        <rFont val="Times New Roman"/>
        <family val="1"/>
      </rPr>
      <t xml:space="preserve"> För anställda födda 1938 och senare och som är 65 år eller äldre betalas endast ålderspensionsavgift. Se även textavsnitt!</t>
    </r>
  </si>
  <si>
    <t>Kommunalt kollektivavtalad pension, löneskatt (24,26%)</t>
  </si>
  <si>
    <t>Avd för ekonomi och styrning                                                                          Siv Stjernborg                                                                                               Tfn direkt 08-452 77 51                                                                                             siv.stjernborg@skl.se</t>
  </si>
  <si>
    <r>
      <t>2</t>
    </r>
    <r>
      <rPr>
        <sz val="9"/>
        <rFont val="Times New Roman"/>
        <family val="1"/>
      </rPr>
      <t xml:space="preserve"> För personer mellan18 och 25 år är arbetsgivaravgifter enligt lag 22,71 procent under andra halvåret 2007.</t>
    </r>
  </si>
  <si>
    <t xml:space="preserve">  Från 2008 är denna föreslagen att bli 21,31 procent.</t>
  </si>
  <si>
    <t>1</t>
  </si>
  <si>
    <t>2007</t>
  </si>
  <si>
    <t>Arbetsgivaravgifter för KOMMUNER år 2007 och prel. för år 2008</t>
  </si>
  <si>
    <r>
      <t xml:space="preserve">Förändringar mellan 2007 och 2008 är </t>
    </r>
    <r>
      <rPr>
        <i/>
        <sz val="11"/>
        <rFont val="Times New Roman"/>
        <family val="1"/>
      </rPr>
      <t>kursiverade.</t>
    </r>
  </si>
  <si>
    <t>2008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</si>
</sst>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19">
    <font>
      <sz val="9"/>
      <name val="Helvetica"/>
      <family val="0"/>
    </font>
    <font>
      <sz val="11"/>
      <name val="Palatino"/>
      <family val="1"/>
    </font>
    <font>
      <sz val="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u val="single"/>
      <sz val="13.5"/>
      <color indexed="12"/>
      <name val="Helvetica"/>
      <family val="0"/>
    </font>
    <font>
      <u val="single"/>
      <sz val="13.5"/>
      <color indexed="36"/>
      <name val="Helvetic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vertAlign val="superscript"/>
      <sz val="9"/>
      <name val="Helvetica"/>
      <family val="2"/>
    </font>
    <font>
      <i/>
      <sz val="11"/>
      <name val="Times New Roman"/>
      <family val="1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justify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 horizontal="right"/>
    </xf>
    <xf numFmtId="49" fontId="8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11" fillId="0" borderId="0" xfId="0" applyNumberFormat="1" applyFont="1" applyAlignment="1">
      <alignment vertical="center"/>
    </xf>
    <xf numFmtId="2" fontId="12" fillId="0" borderId="0" xfId="0" applyNumberFormat="1" applyFont="1" applyFill="1" applyAlignment="1">
      <alignment vertical="center"/>
    </xf>
    <xf numFmtId="2" fontId="11" fillId="0" borderId="0" xfId="0" applyNumberFormat="1" applyFont="1" applyFill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vertical="top"/>
    </xf>
    <xf numFmtId="0" fontId="11" fillId="0" borderId="1" xfId="0" applyFont="1" applyBorder="1" applyAlignment="1">
      <alignment vertical="center"/>
    </xf>
    <xf numFmtId="2" fontId="11" fillId="0" borderId="1" xfId="0" applyNumberFormat="1" applyFont="1" applyFill="1" applyBorder="1" applyAlignment="1">
      <alignment vertical="center"/>
    </xf>
    <xf numFmtId="2" fontId="10" fillId="0" borderId="0" xfId="0" applyNumberFormat="1" applyFont="1" applyFill="1" applyAlignment="1">
      <alignment vertical="center"/>
    </xf>
    <xf numFmtId="2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49" fontId="16" fillId="0" borderId="0" xfId="0" applyNumberFormat="1" applyFont="1" applyAlignment="1">
      <alignment vertical="center"/>
    </xf>
    <xf numFmtId="2" fontId="11" fillId="0" borderId="1" xfId="0" applyNumberFormat="1" applyFont="1" applyBorder="1" applyAlignment="1">
      <alignment vertical="center"/>
    </xf>
    <xf numFmtId="2" fontId="13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2" fontId="12" fillId="0" borderId="1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top"/>
    </xf>
    <xf numFmtId="0" fontId="18" fillId="0" borderId="0" xfId="0" applyFont="1" applyAlignment="1">
      <alignment horizontal="left" vertical="center"/>
    </xf>
    <xf numFmtId="49" fontId="3" fillId="0" borderId="0" xfId="0" applyNumberFormat="1" applyFont="1" applyAlignment="1">
      <alignment wrapText="1"/>
    </xf>
    <xf numFmtId="0" fontId="0" fillId="0" borderId="1" xfId="0" applyBorder="1" applyAlignment="1">
      <alignment vertical="center"/>
    </xf>
    <xf numFmtId="49" fontId="16" fillId="0" borderId="1" xfId="0" applyNumberFormat="1" applyFont="1" applyBorder="1" applyAlignment="1">
      <alignment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120" zoomScaleNormal="120" workbookViewId="0" topLeftCell="A1">
      <selection activeCell="A2" sqref="A2"/>
    </sheetView>
  </sheetViews>
  <sheetFormatPr defaultColWidth="9.140625" defaultRowHeight="12"/>
  <cols>
    <col min="1" max="1" width="49.28125" style="0" customWidth="1"/>
    <col min="3" max="3" width="2.7109375" style="0" customWidth="1"/>
    <col min="5" max="5" width="2.7109375" style="0" customWidth="1"/>
  </cols>
  <sheetData>
    <row r="1" ht="18" customHeight="1">
      <c r="A1" s="17" t="s">
        <v>24</v>
      </c>
    </row>
    <row r="2" ht="15" customHeight="1">
      <c r="A2" s="30"/>
    </row>
    <row r="3" spans="1:2" ht="15">
      <c r="A3" s="8" t="s">
        <v>25</v>
      </c>
      <c r="B3" s="7"/>
    </row>
    <row r="4" ht="15">
      <c r="A4" s="1"/>
    </row>
    <row r="5" ht="45">
      <c r="A5" s="6" t="s">
        <v>19</v>
      </c>
    </row>
    <row r="6" ht="12">
      <c r="A6" s="5"/>
    </row>
    <row r="7" spans="1:4" ht="15">
      <c r="A7" s="5"/>
      <c r="B7" s="9"/>
      <c r="D7" s="9"/>
    </row>
    <row r="8" spans="1:6" s="3" customFormat="1" ht="15.75" customHeight="1">
      <c r="A8" s="5"/>
      <c r="B8" s="10">
        <v>2007</v>
      </c>
      <c r="D8" s="10" t="s">
        <v>23</v>
      </c>
      <c r="E8" s="28" t="s">
        <v>22</v>
      </c>
      <c r="F8" s="10" t="s">
        <v>26</v>
      </c>
    </row>
    <row r="9" spans="1:2" s="3" customFormat="1" ht="15.75" customHeight="1">
      <c r="A9" s="11" t="s">
        <v>11</v>
      </c>
      <c r="B9" s="12"/>
    </row>
    <row r="10" spans="1:6" s="3" customFormat="1" ht="15.75" customHeight="1">
      <c r="A10" s="12" t="s">
        <v>0</v>
      </c>
      <c r="B10" s="13">
        <v>10.21</v>
      </c>
      <c r="C10" s="12"/>
      <c r="D10" s="12">
        <v>10.21</v>
      </c>
      <c r="F10" s="13">
        <v>10.21</v>
      </c>
    </row>
    <row r="11" spans="1:6" s="3" customFormat="1" ht="15.75" customHeight="1">
      <c r="A11" s="12" t="s">
        <v>1</v>
      </c>
      <c r="B11" s="13">
        <v>1.7</v>
      </c>
      <c r="C11" s="12"/>
      <c r="D11" s="12"/>
      <c r="F11" s="13">
        <v>1.7</v>
      </c>
    </row>
    <row r="12" spans="1:6" s="3" customFormat="1" ht="15.75" customHeight="1">
      <c r="A12" s="12" t="s">
        <v>2</v>
      </c>
      <c r="B12" s="15">
        <v>8.78</v>
      </c>
      <c r="C12" s="12"/>
      <c r="D12" s="12"/>
      <c r="F12" s="15">
        <v>8.78</v>
      </c>
    </row>
    <row r="13" spans="1:6" s="3" customFormat="1" ht="15.75" customHeight="1">
      <c r="A13" s="12" t="s">
        <v>3</v>
      </c>
      <c r="B13" s="13">
        <v>0.68</v>
      </c>
      <c r="C13" s="12"/>
      <c r="D13" s="12"/>
      <c r="F13" s="13">
        <v>0.68</v>
      </c>
    </row>
    <row r="14" spans="1:6" s="3" customFormat="1" ht="15.75" customHeight="1">
      <c r="A14" s="12" t="s">
        <v>4</v>
      </c>
      <c r="B14" s="13">
        <v>2.2</v>
      </c>
      <c r="C14" s="12"/>
      <c r="D14" s="12"/>
      <c r="F14" s="13">
        <v>2.2</v>
      </c>
    </row>
    <row r="15" spans="1:6" s="3" customFormat="1" ht="15.75" customHeight="1">
      <c r="A15" s="12" t="s">
        <v>5</v>
      </c>
      <c r="B15" s="13">
        <v>4.45</v>
      </c>
      <c r="C15" s="12"/>
      <c r="D15" s="12"/>
      <c r="F15" s="13">
        <v>4.45</v>
      </c>
    </row>
    <row r="16" spans="1:6" s="3" customFormat="1" ht="15.75" customHeight="1">
      <c r="A16" s="18" t="s">
        <v>6</v>
      </c>
      <c r="B16" s="19">
        <v>4.4</v>
      </c>
      <c r="C16" s="18"/>
      <c r="D16" s="18"/>
      <c r="E16" s="33"/>
      <c r="F16" s="19">
        <v>4.4</v>
      </c>
    </row>
    <row r="17" spans="1:6" s="3" customFormat="1" ht="15.75" customHeight="1">
      <c r="A17" s="11" t="s">
        <v>7</v>
      </c>
      <c r="B17" s="20">
        <f>SUM(B10:B16)</f>
        <v>32.419999999999995</v>
      </c>
      <c r="C17" s="31">
        <v>2</v>
      </c>
      <c r="D17" s="11">
        <f>SUM(D10:D16)</f>
        <v>10.21</v>
      </c>
      <c r="F17" s="20">
        <f>SUM(F10:F16)</f>
        <v>32.419999999999995</v>
      </c>
    </row>
    <row r="18" spans="1:6" s="2" customFormat="1" ht="18" customHeight="1">
      <c r="A18" s="22"/>
      <c r="B18" s="21"/>
      <c r="C18" s="12"/>
      <c r="D18" s="12"/>
      <c r="F18" s="21"/>
    </row>
    <row r="19" spans="1:6" s="2" customFormat="1" ht="12.75">
      <c r="A19" s="11" t="s">
        <v>12</v>
      </c>
      <c r="B19" s="13"/>
      <c r="C19" s="12"/>
      <c r="D19" s="12"/>
      <c r="F19" s="13"/>
    </row>
    <row r="20" spans="1:6" s="3" customFormat="1" ht="15.75" customHeight="1">
      <c r="A20" s="12" t="s">
        <v>9</v>
      </c>
      <c r="B20" s="15">
        <v>0.4</v>
      </c>
      <c r="C20" s="12"/>
      <c r="D20" s="12"/>
      <c r="F20" s="15">
        <v>0.4</v>
      </c>
    </row>
    <row r="21" spans="1:6" s="3" customFormat="1" ht="15.75" customHeight="1">
      <c r="A21" s="12" t="s">
        <v>8</v>
      </c>
      <c r="B21" s="13">
        <v>1.7</v>
      </c>
      <c r="C21" s="12"/>
      <c r="D21" s="12"/>
      <c r="F21" s="13">
        <v>1.7</v>
      </c>
    </row>
    <row r="22" spans="1:6" s="3" customFormat="1" ht="15.75" customHeight="1">
      <c r="A22" s="12" t="s">
        <v>10</v>
      </c>
      <c r="B22" s="13">
        <v>0.01</v>
      </c>
      <c r="C22" s="12"/>
      <c r="D22" s="12"/>
      <c r="F22" s="13">
        <v>0.01</v>
      </c>
    </row>
    <row r="23" spans="1:6" s="3" customFormat="1" ht="15.75" customHeight="1">
      <c r="A23" s="18" t="s">
        <v>13</v>
      </c>
      <c r="B23" s="19">
        <v>0.68</v>
      </c>
      <c r="C23" s="18"/>
      <c r="D23" s="18"/>
      <c r="E23" s="33"/>
      <c r="F23" s="19">
        <v>0.68</v>
      </c>
    </row>
    <row r="24" spans="1:6" s="3" customFormat="1" ht="15.75" customHeight="1">
      <c r="A24" s="11" t="s">
        <v>7</v>
      </c>
      <c r="B24" s="21">
        <f>SUM(B20:B23)</f>
        <v>2.79</v>
      </c>
      <c r="D24" s="12"/>
      <c r="F24" s="21">
        <f>SUM(F20:F23)</f>
        <v>2.79</v>
      </c>
    </row>
    <row r="25" spans="1:6" s="3" customFormat="1" ht="15.75" customHeight="1">
      <c r="A25" s="12"/>
      <c r="B25" s="13"/>
      <c r="C25" s="12"/>
      <c r="D25" s="12"/>
      <c r="F25" s="13"/>
    </row>
    <row r="26" spans="1:6" s="3" customFormat="1" ht="15.75" customHeight="1">
      <c r="A26" s="11" t="s">
        <v>15</v>
      </c>
      <c r="B26" s="20"/>
      <c r="C26" s="12"/>
      <c r="D26" s="12"/>
      <c r="F26" s="20"/>
    </row>
    <row r="27" spans="1:6" s="2" customFormat="1" ht="18" customHeight="1">
      <c r="A27" s="12" t="s">
        <v>16</v>
      </c>
      <c r="B27" s="15">
        <v>5.3</v>
      </c>
      <c r="C27" s="28"/>
      <c r="D27" s="14">
        <v>4</v>
      </c>
      <c r="F27" s="15">
        <v>5.3</v>
      </c>
    </row>
    <row r="28" spans="1:6" s="2" customFormat="1" ht="18" customHeight="1">
      <c r="A28" s="18" t="s">
        <v>18</v>
      </c>
      <c r="B28" s="24">
        <v>1.29</v>
      </c>
      <c r="C28" s="29"/>
      <c r="D28" s="27">
        <v>0.97</v>
      </c>
      <c r="E28" s="34"/>
      <c r="F28" s="24">
        <v>1.29</v>
      </c>
    </row>
    <row r="29" spans="1:6" s="4" customFormat="1" ht="15.75" customHeight="1">
      <c r="A29" s="11" t="s">
        <v>7</v>
      </c>
      <c r="B29" s="21">
        <f>SUM(B27:B28)</f>
        <v>6.59</v>
      </c>
      <c r="C29" s="12"/>
      <c r="D29" s="25">
        <v>4.97</v>
      </c>
      <c r="E29" s="23"/>
      <c r="F29" s="21">
        <f>SUM(F27:F28)</f>
        <v>6.59</v>
      </c>
    </row>
    <row r="30" spans="1:6" s="4" customFormat="1" ht="15.75" customHeight="1">
      <c r="A30" s="12"/>
      <c r="B30" s="13"/>
      <c r="C30" s="3"/>
      <c r="D30" s="3"/>
      <c r="F30" s="13"/>
    </row>
    <row r="31" spans="1:6" s="4" customFormat="1" ht="15.75" customHeight="1">
      <c r="A31" s="11" t="s">
        <v>14</v>
      </c>
      <c r="B31" s="21">
        <f>B17+B24+B29</f>
        <v>41.8</v>
      </c>
      <c r="C31" s="21"/>
      <c r="D31" s="25">
        <f>D17+D24+D29</f>
        <v>15.18</v>
      </c>
      <c r="F31" s="21">
        <f>F17+F24+F29</f>
        <v>41.8</v>
      </c>
    </row>
    <row r="32" spans="1:4" s="2" customFormat="1" ht="18" customHeight="1">
      <c r="A32" s="12"/>
      <c r="B32" s="13"/>
      <c r="C32" s="3"/>
      <c r="D32" s="3"/>
    </row>
    <row r="33" spans="1:4" s="2" customFormat="1" ht="15.75" customHeight="1">
      <c r="A33" s="16"/>
      <c r="B33"/>
      <c r="C33"/>
      <c r="D33"/>
    </row>
    <row r="34" ht="13.5">
      <c r="A34" s="26" t="s">
        <v>17</v>
      </c>
    </row>
    <row r="35" ht="13.5">
      <c r="A35" s="26" t="s">
        <v>20</v>
      </c>
    </row>
    <row r="36" ht="12">
      <c r="A36" s="32" t="s">
        <v>21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&amp;C&amp;D&amp;R&amp;"Palatino,Fet"&amp;11&amp;A</oddHeader>
    <oddFooter>&amp;L&amp;8&amp;F/Siv Stjernborg&amp;C&amp;P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Svenska Kommun och Landstingsförbunden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ejon1</dc:creator>
  <cp:keywords/>
  <dc:description/>
  <cp:lastModifiedBy>ejon1</cp:lastModifiedBy>
  <cp:lastPrinted>2007-08-28T13:17:24Z</cp:lastPrinted>
  <dcterms:created xsi:type="dcterms:W3CDTF">2005-12-16T13:02:11Z</dcterms:created>
  <dcterms:modified xsi:type="dcterms:W3CDTF">2007-08-28T13:17:39Z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